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346" yWindow="150" windowWidth="14805" windowHeight="8010" activeTab="0"/>
  </bookViews>
  <sheets>
    <sheet name="Sheet1" sheetId="1" r:id="rId1"/>
    <sheet name="Sheet2" sheetId="2" r:id="rId2"/>
    <sheet name="Sheet3" sheetId="3" r:id="rId3"/>
  </sheets>
  <definedNames>
    <definedName name="_xlnm.Print_Area" localSheetId="0">'Sheet1'!$A$1:$U$37</definedName>
  </definedNames>
  <calcPr fullCalcOnLoad="1"/>
</workbook>
</file>

<file path=xl/sharedStrings.xml><?xml version="1.0" encoding="utf-8"?>
<sst xmlns="http://schemas.openxmlformats.org/spreadsheetml/2006/main" count="325" uniqueCount="159">
  <si>
    <t>Țara</t>
  </si>
  <si>
    <t>Cod SMIS
SIPOCA</t>
  </si>
  <si>
    <t>Anexa nr. 13: PO.DDCA.15/CON
Ediția I, Revizia 0</t>
  </si>
  <si>
    <t>Nr. 
crt.</t>
  </si>
  <si>
    <t>Denumirea Beneficiarului</t>
  </si>
  <si>
    <t>Rezumatul 
proiectului</t>
  </si>
  <si>
    <t>Categoria Beneficiarului</t>
  </si>
  <si>
    <t xml:space="preserve"> Codul domeniului 
de intervenție</t>
  </si>
  <si>
    <t>Titlul 
proiectului</t>
  </si>
  <si>
    <t>Rata 
de 
cofinanțare UE</t>
  </si>
  <si>
    <t>Data
 ultimei actualizări</t>
  </si>
  <si>
    <t>Elaborarea ghidurilor necesare îmbunătățirii capacității administrative a autorităților pentru protecția mediului în scopul derulării unitare a procedurii de evaluare a impactului asupra mediului (EGEIA)</t>
  </si>
  <si>
    <t>Regiune/
Județ</t>
  </si>
  <si>
    <t>Ministerul Mediului, Apelor și Pădurilor</t>
  </si>
  <si>
    <t>Dezvoltarea capacității administrative a Ministerului Mediului, Apelor și Pădurilor de a implementa politica în domeniul biodiversității</t>
  </si>
  <si>
    <t>Inspectoratul General pentru Situații de Urgență (IGSU)</t>
  </si>
  <si>
    <t>Romania</t>
  </si>
  <si>
    <t>Evaluarea riscurilor de dezastre la nivel național (RO-RISK)</t>
  </si>
  <si>
    <t>Secretariatul General al Guvernului - Cancelaria Primului Ministru</t>
  </si>
  <si>
    <t>Îmbunătățirea capacității CNCISCAP de a coordona implementarea Strategiei pentru Consolidarea Administrației Publice 2014 - 2020</t>
  </si>
  <si>
    <t>Cadrul strategic pentru infrastructura educațională și sprijin în planificarea strategică a educației și formării profesionale - INFRAED</t>
  </si>
  <si>
    <t xml:space="preserve">Secretariatul General al Guvernului - Cancelaria Primului Ministru </t>
  </si>
  <si>
    <t>Operaționalizarea unui sistem de management pentru implementarea Planului Anual de Lucru al Guvernului (PALG)</t>
  </si>
  <si>
    <t>Autoritatea Națională Pentru Protecția Drepturilor Copilului și Adopție</t>
  </si>
  <si>
    <t>Elaborarea planului de dezinstituționalizare a copiilor din instituții și asigurarea tranziției îngrijirii acestora în comunitate</t>
  </si>
  <si>
    <t>Ministerul Muncii, Familiei, Protecţiei Sociale și Persoanelor Vârstnice</t>
  </si>
  <si>
    <t>Implementarea unui sistem de elaborare de politici publice în domeniul incluziunii sociale la nivelul MMFPSPV</t>
  </si>
  <si>
    <t>Dezvoltarea capacității de management strategic prin operaționalizarea, la nivelul Centrului Guvernului, a unei structuri tip Strategy Unit (SU)</t>
  </si>
  <si>
    <t>Dezvoltarea capacității administrației publice centrale de a realiza studii de impact</t>
  </si>
  <si>
    <t>national</t>
  </si>
  <si>
    <t>public</t>
  </si>
  <si>
    <t>119 - Investiții în capacitatea instituțională și în eficiența administrațiilor și a serviciilor publice la nivel național, regional și local, în perspectiva realizării de reforme, a unei mai bune legiferări și a bunei guvernanțe</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</si>
  <si>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</si>
  <si>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Country</t>
  </si>
  <si>
    <t>Beneficiary name</t>
  </si>
  <si>
    <t>Beneficiary
 category</t>
  </si>
  <si>
    <t>Start date</t>
  </si>
  <si>
    <t>End date</t>
  </si>
  <si>
    <t>Date of last update</t>
  </si>
  <si>
    <t>Project title</t>
  </si>
  <si>
    <t>Project summary</t>
  </si>
  <si>
    <t>Total eligible expenditure allocated</t>
  </si>
  <si>
    <t>Union co-financing rate</t>
  </si>
  <si>
    <t>Crt. no.</t>
  </si>
  <si>
    <t>Region/
County</t>
  </si>
  <si>
    <t>Imbunătățirea normelor, procedurilor și mecanismelor necesare Ministerului Comunicațiilor și pentru Societatea Informațională în vederea continuării dezvoltării sectorului de comerț electronic (ECOM)</t>
  </si>
  <si>
    <t>04.04.2016</t>
  </si>
  <si>
    <t>04.02.2018</t>
  </si>
  <si>
    <t>04.04.2019</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</si>
  <si>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</si>
  <si>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Stabilirea cadrului de dezvoltare a instrumentelor de e-guvernare (EGOV)</t>
  </si>
  <si>
    <t>17.03.2019</t>
  </si>
  <si>
    <t>Ministerul Dezvoltării Regionale și Administrației Publice</t>
  </si>
  <si>
    <t xml:space="preserve">Consolidarea cadrului pentru creșterea calității serviciilor publice și pentru sprijinirea dezvoltării la nivel local (SPC) </t>
  </si>
  <si>
    <t>Ministerul Comunicațiilor și pentru Societatea Informațională</t>
  </si>
  <si>
    <t>Area of intervention Code</t>
  </si>
  <si>
    <t>29.05.2018</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</si>
  <si>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</si>
  <si>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</si>
  <si>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</si>
  <si>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</si>
  <si>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</si>
  <si>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</si>
  <si>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</si>
  <si>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</si>
  <si>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</si>
  <si>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 xml:space="preserve">Ministerul Mediului, Apelor și Pădurilor
</t>
  </si>
  <si>
    <t>Centrul Național de Dezvoltare a Învățământului Profesional și Tehnic</t>
  </si>
  <si>
    <t xml:space="preserve">Starea Națiunii. Construirea unui instrument inovator pentru fundamentarea politicilor publice </t>
  </si>
  <si>
    <t>07.04.2016</t>
  </si>
  <si>
    <t>07.04.2019</t>
  </si>
  <si>
    <r>
      <t xml:space="preserve">Scopul proiectului </t>
    </r>
    <r>
      <rPr>
        <sz val="10"/>
        <color indexed="8"/>
        <rFont val="Trebuchet MS"/>
        <family val="2"/>
      </rPr>
      <t xml:space="preserve">este de a dezvolta </t>
    </r>
    <r>
      <rPr>
        <sz val="10"/>
        <color indexed="8"/>
        <rFont val="Times New Roman"/>
        <family val="1"/>
      </rPr>
      <t>ș</t>
    </r>
    <r>
      <rPr>
        <sz val="10"/>
        <color indexed="8"/>
        <rFont val="Trebuchet MS"/>
        <family val="2"/>
      </rPr>
      <t xml:space="preserve">i a introduce la nivelul SGG a unui agregator de date statistice multidisciplinare, care va avea ca principal beneficiu fundamentarea riguroasă </t>
    </r>
    <r>
      <rPr>
        <sz val="10"/>
        <color indexed="8"/>
        <rFont val="Times New Roman"/>
        <family val="1"/>
      </rPr>
      <t>ș</t>
    </r>
    <r>
      <rPr>
        <sz val="10"/>
        <color indexed="8"/>
        <rFont val="Trebuchet MS"/>
        <family val="2"/>
      </rPr>
      <t xml:space="preserve">i obiectivă  a proceselor decizionale </t>
    </r>
    <r>
      <rPr>
        <sz val="10"/>
        <color indexed="8"/>
        <rFont val="Times New Roman"/>
        <family val="1"/>
      </rPr>
      <t>ș</t>
    </r>
    <r>
      <rPr>
        <sz val="10"/>
        <color indexed="8"/>
        <rFont val="Trebuchet MS"/>
        <family val="2"/>
      </rPr>
      <t>i documentelor strategice din cadrul administra</t>
    </r>
    <r>
      <rPr>
        <sz val="10"/>
        <color indexed="8"/>
        <rFont val="Times New Roman"/>
        <family val="1"/>
      </rPr>
      <t>ț</t>
    </r>
    <r>
      <rPr>
        <sz val="10"/>
        <color indexed="8"/>
        <rFont val="Trebuchet MS"/>
        <family val="2"/>
      </rPr>
      <t xml:space="preserve">iei centrale </t>
    </r>
    <r>
      <rPr>
        <sz val="10"/>
        <color indexed="8"/>
        <rFont val="Times New Roman"/>
        <family val="1"/>
      </rPr>
      <t>ș</t>
    </r>
    <r>
      <rPr>
        <sz val="10"/>
        <color indexed="8"/>
        <rFont val="Trebuchet MS"/>
        <family val="2"/>
      </rPr>
      <t xml:space="preserve">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r>
  </si>
  <si>
    <t>Ministerul Educaţiei și Cercetării Științifice</t>
  </si>
  <si>
    <t>Monitorizarea și evaluarea strategiilor condiționalități ex-ante în educație și îmbunătățirea procesului decizional prin monitorizarea performanței instituționale la nivel central și local</t>
  </si>
  <si>
    <t>Sprijin pentru activitățile de publicitate, informare și comunicare ale AM POCA</t>
  </si>
  <si>
    <t>Sprijin pentru consolidarea capacității administrative a AM POCA</t>
  </si>
  <si>
    <t>Ministerul Dezvoltării Regionale și Administrației Publice - DDCA</t>
  </si>
  <si>
    <t>Sprijin pentru asigurarea cheltuielilor pentru salariile personalului AM POCA</t>
  </si>
  <si>
    <t>121 - Pregătire, punere în aplicare, monitorizare și inspectare</t>
  </si>
  <si>
    <t xml:space="preserve">121 - Pregătire, punere în aplicare, monitorizare și inspectare
122 - Evaluare și studii
</t>
  </si>
  <si>
    <t>123 - Informare și comunicare</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</si>
  <si>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</si>
  <si>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</si>
  <si>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</si>
  <si>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</si>
  <si>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MENCȘ de implementare a strategiilor educaționale condiționalitate ex-ante prin asigurarea dezvoltării și aplicării unui cadru metodologic de monitorizare și evaluare în vederea atingerii în 2020 a țintelor educaționale estimate
- creșterea capacității MENCȘ de formulare de politici publice sectoriale prin asigurarea unor decizii informate privind dezvoltarea forței de muncă, politicile privind profesorii și cele privind educația timpurie sprijinite prin studii comparative
</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</si>
  <si>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</si>
  <si>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</si>
  <si>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</si>
  <si>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28.05.209</t>
  </si>
  <si>
    <t>Dezvoltarea capacității administrative a Ministerului Mediului, Apelor și Pădurilor de a implementa politica în domeniul managementului deșeurilor și al siturilor contaminate - C.A.D.S</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</si>
  <si>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</si>
  <si>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Ministerul Educației Naționale și Cercetării Științifice</t>
  </si>
  <si>
    <t>Dezvoltarea capacității Ministerului Educației Naționale și Cercetării Științifice de monitorizare și prognoză a evoluției învățământului superior în raport cu piața muncii</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</si>
  <si>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</si>
  <si>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Ministerul Finanțelor Publice</t>
  </si>
  <si>
    <t>Dezvoltarea capacității de administrare a datoriei publice guvernamentale prin utilizarea instrumentelor financiare derivate</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</si>
  <si>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</si>
  <si>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</si>
  <si>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</si>
  <si>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</si>
  <si>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</si>
  <si>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</si>
  <si>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28.07.2016</t>
  </si>
  <si>
    <t>28.01.2018</t>
  </si>
  <si>
    <t>Autoritatea Naţională pentru Cercetare Ştiinţifică Şi Inovare</t>
  </si>
  <si>
    <t>Dezvoltarea capacității administrative a ANCSI de implementare a unor acțiuni stabilite în Strategia Națională de Cercetare, Dezvoltare tehnologică și Inovare 2014-2020</t>
  </si>
  <si>
    <t xml:space="preserve">Scopul proiectului: adaptarea structurilor, optimizarea proceselor și pregătirea resurselor umane din Autoritatea națională de Cercetare Științifică și Inovare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ANCSI, respectiv ale MECS, prin realizarea unei Platforme Informatice Integrate pentru Cercetare-Dezvoltare și Inovare (PII-CDI). Aceasta efectuează activități de culegere, agregare, prelucrare şi distribuire a informaţiilor. Utilizarea PII-CDI contribuie la aplicarea sistemului de politici bazate pe dovezi în autoritățile și instituțiile publice centrale.
B) Indeplinirea conditionalităților ex-ante pentru Obiectivul Tematic 1 (OT1) al FESI, prevăzute în cadrul Programului Operațional Competitivitate 2014-2020 prin realizarea mecanismului de orientare strategică, bazat pe descoperirerea antreprenorială și creșterea gradului de integrare a sistemului de CDI în economia națională ca răspuns la nevoia de a  îmbunătăți procesul de monitorizare și evaluare a SNCDI. Implementarea acestui mecanism de orientare strategică va crește capacitatea administrativă a Autorității de a efectua planificări strategice și bugetarea pe programe.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</si>
  <si>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Ministerul Economiei, Comerțului și Relațiilor cu Mediul de Afaceri</t>
  </si>
  <si>
    <t>Dezvoltarea capacității instituționale a Ministerului Economiei, Comerțului și Relațiilor cu Mediul de Afaceri</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</si>
  <si>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</si>
  <si>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Consolidarea implementării standardelor de control intern managerial la nivel central şi local</t>
  </si>
  <si>
    <t xml:space="preserve">Secretariatul General al Guvernului - Cancelaria Primului Ministru  </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</si>
  <si>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</si>
  <si>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național</t>
  </si>
  <si>
    <t>România</t>
  </si>
  <si>
    <t>Întărirea capacităţii administrative a Ministerului Finanţelor Publice în implementarea măsurilor de sprijin de natura ajutorului de stat</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</si>
  <si>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</si>
  <si>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Nr contract/ ordin de finantare</t>
  </si>
  <si>
    <t>Data 
de contractare/demarare proiect</t>
  </si>
  <si>
    <t>Data 
de finalizare a proiectului</t>
  </si>
  <si>
    <t>Ministerul Sănătății</t>
  </si>
  <si>
    <t xml:space="preserve">Adresa Beneficiar/
date contact </t>
  </si>
  <si>
    <t>Îmbunatăţirea capacităţii de planificare strategică şi management al Programelor Naţionale de Sănătate Publică (PNSP) finanțate de  Ministerul Sănătăţii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</si>
  <si>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</si>
  <si>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 xml:space="preserve">Bld. Libertăţii nr. 12, sector 5, CP 040129, Bucureşti
Tel: 021-408.9642
E-mail: cabinet.ministru@mmediu.ro
</t>
  </si>
  <si>
    <t xml:space="preserve">Intrarea Cristian Popişteanu, nr. 1-3, sector 1, CP 010024, Bucureşti
Tel: 021-307.2690
E-mail: ministru@ms.ro 
</t>
  </si>
  <si>
    <t>Str. Apolodor, nr. 17, Latura Nord, sector 5, CP 050741, București
Tel: 037-211.1506
E-mail: vasile.dincu@mdrap.ro</t>
  </si>
  <si>
    <t>Piața Victoriei nr.1, sector1,  CP 011791, București
Tel: 021-311.9189
E-mail: contact@sgg.ro</t>
  </si>
  <si>
    <t>Calea Victoriei nr. 152, sector 1, CP 010096, Bucureşti 
Tel: 021-202.5140
E-mail: office_minister@minind.ro</t>
  </si>
  <si>
    <t>str. Dem I Dobrescu nr. 2-4, sector 1, CP 010026, București 
Tel: 021-313.6267
E-mail: secretargeneral@mmuncii.ro</t>
  </si>
  <si>
    <t>Str. Mendeleev, nr. 21-25, sector 1, CP 010362, Bucureşti
Tel: 021-319.2326
E-mail: mihai.dima@ancs.ro</t>
  </si>
  <si>
    <t>Str. General H.M. Berthelot nr. 28 – 30, sector 1, CP 010168, București
Tel: 021-405.6223
E-mail: cabinet@gov.edu.ro</t>
  </si>
  <si>
    <t>Str. Apolodor, nr. 17, sector 5, CP 050741, București
Tel: 021-319.9684
E-mail: cabinet.ministru@mfinante.ro</t>
  </si>
  <si>
    <t>Str. Spiru Haret nr.10-12, sector 1, CP 010176, Bucureşti
Tel: 021-311.1162
E-mail: vet@tvet.ro</t>
  </si>
  <si>
    <t>Bdul Gheorghe Magheru nr.7, sector 1, CP 010322, București
Tel: 021-310.0789
E-mail: coman.gabi@gmail.com/
office@anpfdc.ro</t>
  </si>
  <si>
    <t>Bdul Libertății nr.14, sector 5, CP 050706, București
Tel: 021-400.1190
E-mail: cabinetministru@msinf.ro</t>
  </si>
  <si>
    <t>Str. Apolodor, nr. 17, sector 5, CP 050741, Bucureşti
Tel: 021-314.7535
E-mail: CabinetPresedinte@mfinante.ro</t>
  </si>
  <si>
    <t>Piața Victoriei nr.1, sector 1,  CP 011791, București
Tel: 021-311.9189
E-mail: contact@sgg.ro</t>
  </si>
  <si>
    <t>Str. Banu Dumitrache nr. 46, sector 2, CP 023765, Bucuresti
Tel: 021-208.6150
E-mail: igsu@mai.gov.ro</t>
  </si>
  <si>
    <t>Ministerul pentru Consultare Publică și Dialog Civic</t>
  </si>
  <si>
    <t xml:space="preserve">Palatul Victoria, Piața Victoriei nr. 1, Sector 1, CP 011791, București
Tel: 021-314.3400/ 1219
E-mail: violeta.alexandru@gov.ro </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</si>
  <si>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</si>
  <si>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Guvernare transparentă, deschisă și participativă – standartizare, armonizare, dialog îmbunătățit</t>
  </si>
  <si>
    <t>Contributie nationala</t>
  </si>
  <si>
    <t>Status proiect</t>
  </si>
  <si>
    <t>Project status</t>
  </si>
  <si>
    <t>Contributie proprie a beneficiarului
(15-16)</t>
  </si>
  <si>
    <t>Total buget</t>
  </si>
  <si>
    <t>Contract number</t>
  </si>
  <si>
    <t>National contribution</t>
  </si>
  <si>
    <t>Beneficiary private contribution</t>
  </si>
  <si>
    <t>Non eligible value</t>
  </si>
  <si>
    <t>Beneficiary adress/ contact data</t>
  </si>
  <si>
    <t>Buget total proiect 
 (14+15)</t>
  </si>
  <si>
    <t xml:space="preserve">Cheltuieli 
eligibile totale
</t>
  </si>
  <si>
    <t xml:space="preserve">Valoarea neeligibila
</t>
  </si>
  <si>
    <t>în implementare</t>
  </si>
  <si>
    <t>Lista operațiunilor selectate în cadrul POCA și cofinanțate din Fondul Social European 
la data de 18.11.2016</t>
  </si>
</sst>
</file>

<file path=xl/styles.xml><?xml version="1.0" encoding="utf-8"?>
<styleSheet xmlns="http://schemas.openxmlformats.org/spreadsheetml/2006/main">
  <numFmts count="2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mmm/yyyy"/>
    <numFmt numFmtId="177" formatCode="[$-418]d\ mmmm\ yyyy"/>
    <numFmt numFmtId="178" formatCode="mmm\-yyyy"/>
  </numFmts>
  <fonts count="48">
    <font>
      <sz val="11"/>
      <color theme="1"/>
      <name val="Calibri"/>
      <family val="2"/>
    </font>
    <font>
      <sz val="11"/>
      <color indexed="8"/>
      <name val="Calibri"/>
      <family val="2"/>
    </font>
    <font>
      <sz val="10"/>
      <name val="Trebuchet MS"/>
      <family val="2"/>
    </font>
    <font>
      <sz val="10"/>
      <color indexed="8"/>
      <name val="Trebuchet MS"/>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rebuchet MS"/>
      <family val="2"/>
    </font>
    <font>
      <b/>
      <sz val="10"/>
      <color indexed="8"/>
      <name val="Trebuchet MS"/>
      <family val="2"/>
    </font>
    <font>
      <sz val="11"/>
      <color indexed="12"/>
      <name val="Trebuchet MS"/>
      <family val="2"/>
    </font>
    <font>
      <b/>
      <sz val="12"/>
      <color indexed="8"/>
      <name val="Trebuchet M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rebuchet MS"/>
      <family val="2"/>
    </font>
    <font>
      <sz val="10"/>
      <color theme="1"/>
      <name val="Trebuchet MS"/>
      <family val="2"/>
    </font>
    <font>
      <b/>
      <sz val="10"/>
      <color theme="1"/>
      <name val="Trebuchet MS"/>
      <family val="2"/>
    </font>
    <font>
      <sz val="11"/>
      <color rgb="FF0000FF"/>
      <name val="Trebuchet MS"/>
      <family val="2"/>
    </font>
    <font>
      <b/>
      <sz val="12"/>
      <color rgb="FF000000"/>
      <name val="Trebuchet MS"/>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style="thin"/>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38"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3">
    <xf numFmtId="0" fontId="0" fillId="0" borderId="0" xfId="0" applyFont="1" applyAlignment="1">
      <alignment/>
    </xf>
    <xf numFmtId="0" fontId="41" fillId="0" borderId="0" xfId="0" applyFont="1" applyBorder="1" applyAlignment="1">
      <alignment/>
    </xf>
    <xf numFmtId="0" fontId="43" fillId="0" borderId="0" xfId="0" applyFont="1" applyAlignment="1">
      <alignment/>
    </xf>
    <xf numFmtId="0" fontId="2" fillId="0" borderId="10" xfId="0" applyFont="1" applyFill="1" applyBorder="1" applyAlignment="1">
      <alignment horizontal="left" vertical="top" wrapText="1"/>
    </xf>
    <xf numFmtId="0" fontId="44" fillId="0" borderId="10" xfId="0" applyFont="1" applyFill="1" applyBorder="1" applyAlignment="1">
      <alignment vertical="top"/>
    </xf>
    <xf numFmtId="0" fontId="44" fillId="0" borderId="10" xfId="0" applyFont="1" applyFill="1" applyBorder="1" applyAlignment="1">
      <alignment vertical="top" wrapText="1"/>
    </xf>
    <xf numFmtId="14" fontId="44" fillId="0" borderId="10" xfId="0" applyNumberFormat="1" applyFont="1" applyFill="1" applyBorder="1" applyAlignment="1">
      <alignment vertical="top"/>
    </xf>
    <xf numFmtId="0" fontId="44" fillId="0" borderId="10" xfId="0" applyFont="1" applyBorder="1" applyAlignment="1">
      <alignment horizontal="center" vertical="center"/>
    </xf>
    <xf numFmtId="0" fontId="44" fillId="0" borderId="10" xfId="0" applyFont="1" applyBorder="1" applyAlignment="1">
      <alignment vertical="top" wrapText="1"/>
    </xf>
    <xf numFmtId="0" fontId="45" fillId="13" borderId="10" xfId="0" applyFont="1" applyFill="1" applyBorder="1" applyAlignment="1">
      <alignment horizontal="center" vertical="center" wrapText="1"/>
    </xf>
    <xf numFmtId="0" fontId="45" fillId="13" borderId="10" xfId="0" applyFont="1" applyFill="1" applyBorder="1" applyAlignment="1">
      <alignment horizontal="center" vertical="center"/>
    </xf>
    <xf numFmtId="0" fontId="45" fillId="4" borderId="10" xfId="0" applyFont="1" applyFill="1" applyBorder="1" applyAlignment="1">
      <alignment horizontal="center" vertical="center" wrapText="1"/>
    </xf>
    <xf numFmtId="0" fontId="45" fillId="4" borderId="10" xfId="0" applyFont="1" applyFill="1" applyBorder="1" applyAlignment="1">
      <alignment horizontal="center" vertical="center"/>
    </xf>
    <xf numFmtId="0" fontId="44" fillId="0" borderId="10" xfId="0" applyFont="1" applyBorder="1" applyAlignment="1">
      <alignment horizontal="left" vertical="top" wrapText="1"/>
    </xf>
    <xf numFmtId="0" fontId="44" fillId="0" borderId="10" xfId="0" applyFont="1" applyFill="1" applyBorder="1" applyAlignment="1">
      <alignment horizontal="left" vertical="top" wrapText="1"/>
    </xf>
    <xf numFmtId="14" fontId="44" fillId="0" borderId="10" xfId="0" applyNumberFormat="1" applyFont="1" applyFill="1" applyBorder="1" applyAlignment="1">
      <alignment horizontal="left" vertical="top"/>
    </xf>
    <xf numFmtId="4" fontId="44" fillId="0" borderId="10" xfId="0" applyNumberFormat="1" applyFont="1" applyFill="1" applyBorder="1" applyAlignment="1">
      <alignment horizontal="left" vertical="top"/>
    </xf>
    <xf numFmtId="14" fontId="44" fillId="0" borderId="10" xfId="0" applyNumberFormat="1" applyFont="1" applyBorder="1" applyAlignment="1">
      <alignment horizontal="left" vertical="top"/>
    </xf>
    <xf numFmtId="4" fontId="44" fillId="0" borderId="10" xfId="0" applyNumberFormat="1" applyFont="1" applyBorder="1" applyAlignment="1">
      <alignment horizontal="left" vertical="top"/>
    </xf>
    <xf numFmtId="0" fontId="44" fillId="0" borderId="10" xfId="0" applyFont="1" applyBorder="1" applyAlignment="1">
      <alignment horizontal="left" vertical="top"/>
    </xf>
    <xf numFmtId="0" fontId="0" fillId="0" borderId="10" xfId="0" applyBorder="1" applyAlignment="1">
      <alignment horizontal="left" vertical="top"/>
    </xf>
    <xf numFmtId="4" fontId="0" fillId="0" borderId="10" xfId="0" applyNumberFormat="1" applyBorder="1" applyAlignment="1">
      <alignment horizontal="left" vertical="top"/>
    </xf>
    <xf numFmtId="0" fontId="0" fillId="0" borderId="10" xfId="0" applyBorder="1" applyAlignment="1">
      <alignment horizontal="center" vertical="center"/>
    </xf>
    <xf numFmtId="4" fontId="44" fillId="0" borderId="11" xfId="0" applyNumberFormat="1" applyFont="1" applyFill="1" applyBorder="1" applyAlignment="1">
      <alignment horizontal="left" vertical="top"/>
    </xf>
    <xf numFmtId="14" fontId="44" fillId="0" borderId="0" xfId="0" applyNumberFormat="1" applyFont="1" applyFill="1" applyBorder="1" applyAlignment="1">
      <alignment vertical="top"/>
    </xf>
    <xf numFmtId="0" fontId="0" fillId="0" borderId="0" xfId="0" applyBorder="1" applyAlignment="1">
      <alignment/>
    </xf>
    <xf numFmtId="14" fontId="44" fillId="0" borderId="0" xfId="0" applyNumberFormat="1" applyFont="1" applyBorder="1" applyAlignment="1">
      <alignment horizontal="left" vertical="top"/>
    </xf>
    <xf numFmtId="4" fontId="44" fillId="0" borderId="0" xfId="0" applyNumberFormat="1" applyFont="1" applyFill="1" applyBorder="1" applyAlignment="1">
      <alignment horizontal="left" vertical="top"/>
    </xf>
    <xf numFmtId="14" fontId="0" fillId="0" borderId="10" xfId="0" applyNumberFormat="1" applyBorder="1" applyAlignment="1">
      <alignment horizontal="left" vertical="top"/>
    </xf>
    <xf numFmtId="43" fontId="0" fillId="0" borderId="10" xfId="42" applyFont="1" applyBorder="1" applyAlignment="1">
      <alignment horizontal="left" vertical="top"/>
    </xf>
    <xf numFmtId="14" fontId="0" fillId="0" borderId="10" xfId="0" applyNumberFormat="1" applyBorder="1" applyAlignment="1">
      <alignment vertical="top"/>
    </xf>
    <xf numFmtId="0" fontId="45" fillId="0" borderId="10" xfId="0" applyFont="1" applyFill="1" applyBorder="1" applyAlignment="1">
      <alignment horizontal="center" vertical="top"/>
    </xf>
    <xf numFmtId="0" fontId="45" fillId="0" borderId="10" xfId="0" applyFont="1" applyBorder="1" applyAlignment="1">
      <alignment horizontal="center" vertical="top"/>
    </xf>
    <xf numFmtId="0" fontId="41" fillId="0" borderId="10" xfId="0" applyFont="1" applyBorder="1" applyAlignment="1">
      <alignment horizontal="center" vertical="top"/>
    </xf>
    <xf numFmtId="43" fontId="0" fillId="0" borderId="10" xfId="42" applyFont="1" applyBorder="1" applyAlignment="1">
      <alignment vertical="top"/>
    </xf>
    <xf numFmtId="4" fontId="0" fillId="0" borderId="10" xfId="0" applyNumberFormat="1" applyBorder="1" applyAlignment="1">
      <alignment vertical="top"/>
    </xf>
    <xf numFmtId="0" fontId="0" fillId="0" borderId="10" xfId="0" applyBorder="1" applyAlignment="1">
      <alignment vertical="center"/>
    </xf>
    <xf numFmtId="14" fontId="44" fillId="0" borderId="10" xfId="0" applyNumberFormat="1" applyFont="1" applyBorder="1" applyAlignment="1">
      <alignment vertical="top"/>
    </xf>
    <xf numFmtId="4" fontId="44" fillId="0" borderId="10" xfId="0" applyNumberFormat="1" applyFont="1" applyBorder="1" applyAlignment="1">
      <alignment vertical="top"/>
    </xf>
    <xf numFmtId="14" fontId="44" fillId="0" borderId="12" xfId="0" applyNumberFormat="1" applyFont="1" applyBorder="1" applyAlignment="1">
      <alignment vertical="top"/>
    </xf>
    <xf numFmtId="0" fontId="0" fillId="0" borderId="10" xfId="0" applyBorder="1" applyAlignment="1">
      <alignment vertical="top"/>
    </xf>
    <xf numFmtId="4" fontId="44" fillId="0" borderId="10" xfId="0" applyNumberFormat="1" applyFont="1" applyBorder="1" applyAlignment="1">
      <alignment vertical="top" wrapText="1"/>
    </xf>
    <xf numFmtId="0" fontId="0" fillId="0" borderId="0" xfId="0" applyAlignment="1">
      <alignment wrapText="1"/>
    </xf>
    <xf numFmtId="0" fontId="0" fillId="0" borderId="10" xfId="0" applyBorder="1" applyAlignment="1">
      <alignment horizontal="center" vertical="center" wrapText="1"/>
    </xf>
    <xf numFmtId="0" fontId="41" fillId="0" borderId="10" xfId="0" applyFont="1" applyBorder="1" applyAlignment="1">
      <alignment horizontal="center" vertical="center" wrapText="1"/>
    </xf>
    <xf numFmtId="0" fontId="44" fillId="0" borderId="10" xfId="0" applyFont="1" applyFill="1" applyBorder="1" applyAlignment="1">
      <alignment horizontal="center" vertical="top" wrapText="1"/>
    </xf>
    <xf numFmtId="0" fontId="44" fillId="0" borderId="10" xfId="0" applyFont="1" applyBorder="1" applyAlignment="1">
      <alignment horizontal="center" vertical="top" wrapText="1"/>
    </xf>
    <xf numFmtId="0" fontId="2" fillId="0" borderId="10" xfId="0" applyFont="1" applyFill="1" applyBorder="1" applyAlignment="1">
      <alignment horizontal="center" vertical="top" wrapText="1"/>
    </xf>
    <xf numFmtId="0" fontId="2" fillId="0" borderId="12" xfId="0" applyFont="1" applyFill="1" applyBorder="1" applyAlignment="1">
      <alignment horizontal="center" vertical="top" wrapText="1"/>
    </xf>
    <xf numFmtId="0" fontId="0" fillId="0" borderId="10" xfId="0" applyBorder="1" applyAlignment="1">
      <alignment horizontal="center" vertical="top"/>
    </xf>
    <xf numFmtId="0" fontId="0" fillId="0" borderId="11" xfId="0" applyFill="1" applyBorder="1" applyAlignment="1">
      <alignment horizontal="center" vertical="center" wrapText="1"/>
    </xf>
    <xf numFmtId="0" fontId="41" fillId="0" borderId="11" xfId="0" applyFont="1" applyFill="1" applyBorder="1" applyAlignment="1">
      <alignment horizontal="center" vertical="center" wrapText="1"/>
    </xf>
    <xf numFmtId="0" fontId="2" fillId="0" borderId="11" xfId="0" applyFont="1" applyFill="1" applyBorder="1" applyAlignment="1">
      <alignment horizontal="left" vertical="top" wrapText="1"/>
    </xf>
    <xf numFmtId="14" fontId="0" fillId="0" borderId="11" xfId="0" applyNumberFormat="1" applyFill="1" applyBorder="1" applyAlignment="1">
      <alignment horizontal="left" vertical="top"/>
    </xf>
    <xf numFmtId="4" fontId="0" fillId="0" borderId="10" xfId="0" applyNumberFormat="1" applyFill="1" applyBorder="1" applyAlignment="1">
      <alignment horizontal="left" vertical="top"/>
    </xf>
    <xf numFmtId="4" fontId="44" fillId="0" borderId="10" xfId="0" applyNumberFormat="1" applyFont="1" applyFill="1" applyBorder="1" applyAlignment="1">
      <alignment horizontal="right" vertical="top"/>
    </xf>
    <xf numFmtId="0" fontId="45" fillId="13" borderId="12" xfId="0" applyFont="1" applyFill="1" applyBorder="1" applyAlignment="1">
      <alignment horizontal="center" vertical="center" wrapText="1"/>
    </xf>
    <xf numFmtId="0" fontId="45" fillId="4" borderId="12" xfId="0" applyFont="1" applyFill="1" applyBorder="1" applyAlignment="1">
      <alignment horizontal="center" vertical="center" wrapText="1"/>
    </xf>
    <xf numFmtId="4" fontId="44" fillId="0" borderId="12" xfId="0" applyNumberFormat="1" applyFont="1" applyFill="1" applyBorder="1" applyAlignment="1">
      <alignment horizontal="left" vertical="top"/>
    </xf>
    <xf numFmtId="14" fontId="0" fillId="0" borderId="13" xfId="0" applyNumberFormat="1" applyFill="1" applyBorder="1" applyAlignment="1">
      <alignment horizontal="left" vertical="top"/>
    </xf>
    <xf numFmtId="0" fontId="0" fillId="0" borderId="10" xfId="0" applyBorder="1" applyAlignment="1">
      <alignment/>
    </xf>
    <xf numFmtId="0" fontId="46" fillId="0" borderId="0" xfId="0" applyFont="1" applyAlignment="1">
      <alignment horizontal="right" wrapText="1"/>
    </xf>
    <xf numFmtId="0" fontId="47" fillId="0" borderId="0" xfId="0"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3"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954"/>
  <sheetViews>
    <sheetView tabSelected="1" zoomScale="90" zoomScaleNormal="90" zoomScaleSheetLayoutView="100" zoomScalePageLayoutView="0" workbookViewId="0" topLeftCell="A1">
      <selection activeCell="A1" sqref="A1"/>
    </sheetView>
  </sheetViews>
  <sheetFormatPr defaultColWidth="9.140625" defaultRowHeight="15"/>
  <cols>
    <col min="1" max="1" width="4.8515625" style="0" bestFit="1" customWidth="1"/>
    <col min="2" max="2" width="9.140625" style="0" bestFit="1" customWidth="1"/>
    <col min="3" max="3" width="27.140625" style="0" customWidth="1"/>
    <col min="4" max="4" width="27.8515625" style="0" customWidth="1"/>
    <col min="5" max="5" width="14.8515625" style="0" customWidth="1"/>
    <col min="6" max="6" width="11.57421875" style="0" customWidth="1"/>
    <col min="7" max="7" width="10.28125" style="0" customWidth="1"/>
    <col min="8" max="8" width="31.7109375" style="0" customWidth="1"/>
    <col min="9" max="9" width="36.00390625" style="0" customWidth="1"/>
    <col min="10" max="10" width="110.57421875" style="0" customWidth="1"/>
    <col min="11" max="11" width="14.140625" style="0" customWidth="1"/>
    <col min="12" max="12" width="13.57421875" style="0" customWidth="1"/>
    <col min="13" max="13" width="12.7109375" style="0" bestFit="1" customWidth="1"/>
    <col min="14" max="14" width="24.00390625" style="0" customWidth="1"/>
    <col min="15" max="15" width="16.00390625" style="0" customWidth="1"/>
    <col min="16" max="16" width="19.57421875" style="0" customWidth="1"/>
    <col min="17" max="17" width="17.8515625" style="0" customWidth="1"/>
    <col min="18" max="18" width="15.28125" style="0" customWidth="1"/>
    <col min="19" max="20" width="17.8515625" style="0" customWidth="1"/>
    <col min="21" max="21" width="13.28125" style="0" customWidth="1"/>
    <col min="22" max="22" width="20.00390625" style="0" customWidth="1"/>
    <col min="23" max="23" width="10.140625" style="0" bestFit="1" customWidth="1"/>
    <col min="24" max="24" width="13.57421875" style="0" customWidth="1"/>
  </cols>
  <sheetData>
    <row r="1" spans="1:21" ht="18" customHeight="1">
      <c r="A1" s="2"/>
      <c r="B1" s="2"/>
      <c r="C1" s="2"/>
      <c r="D1" s="2"/>
      <c r="E1" s="2"/>
      <c r="F1" s="2"/>
      <c r="G1" s="2"/>
      <c r="H1" s="2"/>
      <c r="I1" s="2"/>
      <c r="J1" s="2"/>
      <c r="K1" s="2"/>
      <c r="Q1" s="61" t="s">
        <v>2</v>
      </c>
      <c r="R1" s="61"/>
      <c r="S1" s="61"/>
      <c r="T1" s="61"/>
      <c r="U1" s="61"/>
    </row>
    <row r="2" spans="1:21" ht="18">
      <c r="A2" s="2"/>
      <c r="B2" s="2"/>
      <c r="C2" s="2"/>
      <c r="D2" s="2"/>
      <c r="E2" s="2"/>
      <c r="F2" s="2"/>
      <c r="G2" s="2"/>
      <c r="H2" s="2"/>
      <c r="I2" s="2"/>
      <c r="J2" s="2"/>
      <c r="K2" s="2"/>
      <c r="Q2" s="61"/>
      <c r="R2" s="61"/>
      <c r="S2" s="61"/>
      <c r="T2" s="61"/>
      <c r="U2" s="61"/>
    </row>
    <row r="3" spans="1:21" ht="38.25" customHeight="1">
      <c r="A3" s="62" t="s">
        <v>158</v>
      </c>
      <c r="B3" s="62"/>
      <c r="C3" s="62"/>
      <c r="D3" s="62"/>
      <c r="E3" s="62"/>
      <c r="F3" s="62"/>
      <c r="G3" s="62"/>
      <c r="H3" s="62"/>
      <c r="I3" s="62"/>
      <c r="J3" s="62"/>
      <c r="K3" s="62"/>
      <c r="L3" s="62"/>
      <c r="M3" s="62"/>
      <c r="N3" s="62"/>
      <c r="O3" s="62"/>
      <c r="P3" s="62"/>
      <c r="Q3" s="62"/>
      <c r="R3" s="62"/>
      <c r="S3" s="62"/>
      <c r="T3" s="62"/>
      <c r="U3" s="62"/>
    </row>
    <row r="4" spans="1:16" ht="18">
      <c r="A4" s="2"/>
      <c r="B4" s="2"/>
      <c r="C4" s="2"/>
      <c r="D4" s="2"/>
      <c r="E4" s="2"/>
      <c r="F4" s="2"/>
      <c r="G4" s="2"/>
      <c r="H4" s="2"/>
      <c r="I4" s="2"/>
      <c r="J4" s="2"/>
      <c r="K4" s="2"/>
      <c r="L4" s="2"/>
      <c r="M4" s="2"/>
      <c r="N4" s="2"/>
      <c r="O4" s="2"/>
      <c r="P4" s="2"/>
    </row>
    <row r="5" spans="1:24" ht="75">
      <c r="A5" s="9" t="s">
        <v>3</v>
      </c>
      <c r="B5" s="9" t="s">
        <v>1</v>
      </c>
      <c r="C5" s="9" t="s">
        <v>4</v>
      </c>
      <c r="D5" s="9" t="s">
        <v>122</v>
      </c>
      <c r="E5" s="9" t="s">
        <v>6</v>
      </c>
      <c r="F5" s="9" t="s">
        <v>12</v>
      </c>
      <c r="G5" s="10" t="s">
        <v>0</v>
      </c>
      <c r="H5" s="9" t="s">
        <v>7</v>
      </c>
      <c r="I5" s="9" t="s">
        <v>8</v>
      </c>
      <c r="J5" s="9" t="s">
        <v>5</v>
      </c>
      <c r="K5" s="9" t="s">
        <v>118</v>
      </c>
      <c r="L5" s="9" t="s">
        <v>119</v>
      </c>
      <c r="M5" s="9" t="s">
        <v>120</v>
      </c>
      <c r="N5" s="9" t="s">
        <v>154</v>
      </c>
      <c r="O5" s="9" t="s">
        <v>156</v>
      </c>
      <c r="P5" s="9" t="s">
        <v>155</v>
      </c>
      <c r="Q5" s="9" t="s">
        <v>9</v>
      </c>
      <c r="R5" s="9" t="s">
        <v>144</v>
      </c>
      <c r="S5" s="9" t="s">
        <v>147</v>
      </c>
      <c r="T5" s="56" t="s">
        <v>145</v>
      </c>
      <c r="U5" s="9" t="s">
        <v>10</v>
      </c>
      <c r="V5" s="1"/>
      <c r="W5" s="1"/>
      <c r="X5" s="1"/>
    </row>
    <row r="6" spans="1:24" ht="45">
      <c r="A6" s="11" t="s">
        <v>43</v>
      </c>
      <c r="B6" s="11" t="s">
        <v>1</v>
      </c>
      <c r="C6" s="11" t="s">
        <v>34</v>
      </c>
      <c r="D6" s="11" t="s">
        <v>153</v>
      </c>
      <c r="E6" s="11" t="s">
        <v>35</v>
      </c>
      <c r="F6" s="11" t="s">
        <v>44</v>
      </c>
      <c r="G6" s="12" t="s">
        <v>33</v>
      </c>
      <c r="H6" s="11" t="s">
        <v>55</v>
      </c>
      <c r="I6" s="11" t="s">
        <v>39</v>
      </c>
      <c r="J6" s="11" t="s">
        <v>40</v>
      </c>
      <c r="K6" s="11" t="s">
        <v>149</v>
      </c>
      <c r="L6" s="11" t="s">
        <v>36</v>
      </c>
      <c r="M6" s="11" t="s">
        <v>37</v>
      </c>
      <c r="N6" s="11" t="s">
        <v>148</v>
      </c>
      <c r="O6" s="11" t="s">
        <v>152</v>
      </c>
      <c r="P6" s="11" t="s">
        <v>41</v>
      </c>
      <c r="Q6" s="11" t="s">
        <v>42</v>
      </c>
      <c r="R6" s="11" t="s">
        <v>150</v>
      </c>
      <c r="S6" s="11" t="s">
        <v>151</v>
      </c>
      <c r="T6" s="57" t="s">
        <v>146</v>
      </c>
      <c r="U6" s="11" t="s">
        <v>38</v>
      </c>
      <c r="V6" s="1"/>
      <c r="W6" s="1"/>
      <c r="X6" s="1"/>
    </row>
    <row r="7" spans="1:24" ht="15">
      <c r="A7" s="11">
        <v>0</v>
      </c>
      <c r="B7" s="11">
        <v>1</v>
      </c>
      <c r="C7" s="11">
        <v>2</v>
      </c>
      <c r="D7" s="11">
        <v>3</v>
      </c>
      <c r="E7" s="11">
        <v>4</v>
      </c>
      <c r="F7" s="11">
        <v>5</v>
      </c>
      <c r="G7" s="12">
        <v>6</v>
      </c>
      <c r="H7" s="11">
        <v>7</v>
      </c>
      <c r="I7" s="11">
        <v>8</v>
      </c>
      <c r="J7" s="11">
        <v>9</v>
      </c>
      <c r="K7" s="11">
        <v>10</v>
      </c>
      <c r="L7" s="11">
        <v>11</v>
      </c>
      <c r="M7" s="11">
        <v>12</v>
      </c>
      <c r="N7" s="11">
        <v>13</v>
      </c>
      <c r="O7" s="11">
        <v>14</v>
      </c>
      <c r="P7" s="11">
        <v>15</v>
      </c>
      <c r="Q7" s="11">
        <v>16</v>
      </c>
      <c r="R7" s="11">
        <v>17</v>
      </c>
      <c r="S7" s="11">
        <v>18</v>
      </c>
      <c r="T7" s="57">
        <v>19</v>
      </c>
      <c r="U7" s="11">
        <v>20</v>
      </c>
      <c r="V7" s="1"/>
      <c r="W7" s="1"/>
      <c r="X7" s="1"/>
    </row>
    <row r="8" spans="1:22" ht="173.25" customHeight="1">
      <c r="A8" s="7">
        <v>1</v>
      </c>
      <c r="B8" s="31">
        <v>19</v>
      </c>
      <c r="C8" s="3" t="s">
        <v>66</v>
      </c>
      <c r="D8" s="3" t="s">
        <v>125</v>
      </c>
      <c r="E8" s="4" t="s">
        <v>30</v>
      </c>
      <c r="F8" s="5" t="s">
        <v>29</v>
      </c>
      <c r="G8" s="4" t="s">
        <v>16</v>
      </c>
      <c r="H8" s="5" t="s">
        <v>31</v>
      </c>
      <c r="I8" s="3" t="s">
        <v>11</v>
      </c>
      <c r="J8" s="14" t="s">
        <v>58</v>
      </c>
      <c r="K8" s="45">
        <v>1</v>
      </c>
      <c r="L8" s="15">
        <v>42446</v>
      </c>
      <c r="M8" s="15">
        <v>43148</v>
      </c>
      <c r="N8" s="55">
        <f>O8+P8</f>
        <v>4341991.95</v>
      </c>
      <c r="O8" s="16">
        <v>0</v>
      </c>
      <c r="P8" s="16">
        <v>4341991.95</v>
      </c>
      <c r="Q8" s="16">
        <f>P8*84.032%</f>
        <v>3648662.675424</v>
      </c>
      <c r="R8" s="16">
        <v>0</v>
      </c>
      <c r="S8" s="16">
        <f>P8-Q8</f>
        <v>693329.2745760004</v>
      </c>
      <c r="T8" s="58" t="s">
        <v>157</v>
      </c>
      <c r="U8" s="6">
        <v>42585</v>
      </c>
      <c r="V8" s="27"/>
    </row>
    <row r="9" spans="1:22" ht="190.5" customHeight="1">
      <c r="A9" s="7">
        <v>2</v>
      </c>
      <c r="B9" s="32">
        <v>22</v>
      </c>
      <c r="C9" s="3" t="s">
        <v>13</v>
      </c>
      <c r="D9" s="3" t="s">
        <v>125</v>
      </c>
      <c r="E9" s="4" t="s">
        <v>30</v>
      </c>
      <c r="F9" s="5" t="s">
        <v>29</v>
      </c>
      <c r="G9" s="4" t="s">
        <v>16</v>
      </c>
      <c r="H9" s="5" t="s">
        <v>31</v>
      </c>
      <c r="I9" s="3" t="s">
        <v>14</v>
      </c>
      <c r="J9" s="13" t="s">
        <v>59</v>
      </c>
      <c r="K9" s="46">
        <v>2</v>
      </c>
      <c r="L9" s="15">
        <v>42446</v>
      </c>
      <c r="M9" s="17">
        <v>42386</v>
      </c>
      <c r="N9" s="55">
        <f aca="true" t="shared" si="0" ref="N9:N37">O9+P9</f>
        <v>17889289.93</v>
      </c>
      <c r="O9" s="16">
        <v>0</v>
      </c>
      <c r="P9" s="18">
        <v>17889289.93</v>
      </c>
      <c r="Q9" s="16">
        <f aca="true" t="shared" si="1" ref="Q9:Q22">P9*84.032%</f>
        <v>15032728.1139776</v>
      </c>
      <c r="R9" s="16">
        <v>0</v>
      </c>
      <c r="S9" s="16">
        <f aca="true" t="shared" si="2" ref="S9:S37">P9-Q9</f>
        <v>2856561.8160224</v>
      </c>
      <c r="T9" s="58" t="s">
        <v>157</v>
      </c>
      <c r="U9" s="6">
        <v>42678</v>
      </c>
      <c r="V9" s="27"/>
    </row>
    <row r="10" spans="1:22" ht="177.75" customHeight="1">
      <c r="A10" s="7">
        <v>3</v>
      </c>
      <c r="B10" s="32">
        <v>30</v>
      </c>
      <c r="C10" s="3" t="s">
        <v>15</v>
      </c>
      <c r="D10" s="3" t="s">
        <v>139</v>
      </c>
      <c r="E10" s="4" t="s">
        <v>30</v>
      </c>
      <c r="F10" s="5" t="s">
        <v>29</v>
      </c>
      <c r="G10" s="4" t="s">
        <v>16</v>
      </c>
      <c r="H10" s="5" t="s">
        <v>31</v>
      </c>
      <c r="I10" s="3" t="s">
        <v>17</v>
      </c>
      <c r="J10" s="13" t="s">
        <v>60</v>
      </c>
      <c r="K10" s="46">
        <v>3</v>
      </c>
      <c r="L10" s="15">
        <v>42446</v>
      </c>
      <c r="M10" s="17">
        <v>43360</v>
      </c>
      <c r="N10" s="55">
        <f t="shared" si="0"/>
        <v>31412345.11</v>
      </c>
      <c r="O10" s="16">
        <v>59266.66</v>
      </c>
      <c r="P10" s="18">
        <v>31353078.45</v>
      </c>
      <c r="Q10" s="16">
        <f t="shared" si="1"/>
        <v>26346618.883103997</v>
      </c>
      <c r="R10" s="16">
        <v>0</v>
      </c>
      <c r="S10" s="16">
        <f t="shared" si="2"/>
        <v>5006459.566896003</v>
      </c>
      <c r="T10" s="58" t="s">
        <v>157</v>
      </c>
      <c r="U10" s="6">
        <v>42523</v>
      </c>
      <c r="V10" s="27"/>
    </row>
    <row r="11" spans="1:22" ht="163.5" customHeight="1">
      <c r="A11" s="7">
        <v>4</v>
      </c>
      <c r="B11" s="32">
        <v>9</v>
      </c>
      <c r="C11" s="3" t="s">
        <v>52</v>
      </c>
      <c r="D11" s="3" t="s">
        <v>127</v>
      </c>
      <c r="E11" s="4" t="s">
        <v>30</v>
      </c>
      <c r="F11" s="5" t="s">
        <v>29</v>
      </c>
      <c r="G11" s="4" t="s">
        <v>16</v>
      </c>
      <c r="H11" s="5" t="s">
        <v>31</v>
      </c>
      <c r="I11" s="3" t="s">
        <v>53</v>
      </c>
      <c r="J11" s="3" t="s">
        <v>61</v>
      </c>
      <c r="K11" s="47">
        <v>5</v>
      </c>
      <c r="L11" s="15">
        <v>42446</v>
      </c>
      <c r="M11" s="15" t="s">
        <v>51</v>
      </c>
      <c r="N11" s="55">
        <f t="shared" si="0"/>
        <v>37138773.25</v>
      </c>
      <c r="O11" s="16">
        <v>0</v>
      </c>
      <c r="P11" s="18">
        <v>37138773.25</v>
      </c>
      <c r="Q11" s="16">
        <f t="shared" si="1"/>
        <v>31208453.937439997</v>
      </c>
      <c r="R11" s="16">
        <v>0</v>
      </c>
      <c r="S11" s="16">
        <f t="shared" si="2"/>
        <v>5930319.312560003</v>
      </c>
      <c r="T11" s="58" t="s">
        <v>157</v>
      </c>
      <c r="U11" s="6">
        <v>42510</v>
      </c>
      <c r="V11" s="27"/>
    </row>
    <row r="12" spans="1:26" ht="165">
      <c r="A12" s="7">
        <v>5</v>
      </c>
      <c r="B12" s="32">
        <v>24</v>
      </c>
      <c r="C12" s="3" t="s">
        <v>18</v>
      </c>
      <c r="D12" s="3" t="s">
        <v>138</v>
      </c>
      <c r="E12" s="4" t="s">
        <v>30</v>
      </c>
      <c r="F12" s="5" t="s">
        <v>29</v>
      </c>
      <c r="G12" s="3" t="s">
        <v>16</v>
      </c>
      <c r="H12" s="5" t="s">
        <v>31</v>
      </c>
      <c r="I12" s="3" t="s">
        <v>19</v>
      </c>
      <c r="J12" s="8" t="s">
        <v>81</v>
      </c>
      <c r="K12" s="46">
        <v>4</v>
      </c>
      <c r="L12" s="17">
        <v>42454</v>
      </c>
      <c r="M12" s="15">
        <v>43215</v>
      </c>
      <c r="N12" s="55">
        <f t="shared" si="0"/>
        <v>6292780.12</v>
      </c>
      <c r="O12" s="16">
        <v>0</v>
      </c>
      <c r="P12" s="16">
        <v>6292780.12</v>
      </c>
      <c r="Q12" s="16">
        <f t="shared" si="1"/>
        <v>5287948.9904384</v>
      </c>
      <c r="R12" s="16">
        <v>0</v>
      </c>
      <c r="S12" s="16">
        <f t="shared" si="2"/>
        <v>1004831.1295616003</v>
      </c>
      <c r="T12" s="58" t="s">
        <v>157</v>
      </c>
      <c r="U12" s="6">
        <v>42643</v>
      </c>
      <c r="V12" s="27"/>
      <c r="W12" s="24"/>
      <c r="X12" s="25"/>
      <c r="Y12" s="25"/>
      <c r="Z12" s="25"/>
    </row>
    <row r="13" spans="1:26" ht="165">
      <c r="A13" s="7">
        <v>6</v>
      </c>
      <c r="B13" s="32">
        <v>6</v>
      </c>
      <c r="C13" s="3" t="s">
        <v>67</v>
      </c>
      <c r="D13" s="3" t="s">
        <v>134</v>
      </c>
      <c r="E13" s="4" t="s">
        <v>30</v>
      </c>
      <c r="F13" s="5" t="s">
        <v>29</v>
      </c>
      <c r="G13" s="3" t="s">
        <v>16</v>
      </c>
      <c r="H13" s="5" t="s">
        <v>31</v>
      </c>
      <c r="I13" s="3" t="s">
        <v>20</v>
      </c>
      <c r="J13" s="13" t="s">
        <v>49</v>
      </c>
      <c r="K13" s="46">
        <v>5</v>
      </c>
      <c r="L13" s="17">
        <v>42458</v>
      </c>
      <c r="M13" s="15">
        <v>43553</v>
      </c>
      <c r="N13" s="55">
        <f t="shared" si="0"/>
        <v>18447065.73</v>
      </c>
      <c r="O13" s="16">
        <v>0</v>
      </c>
      <c r="P13" s="16">
        <v>18447065.73</v>
      </c>
      <c r="Q13" s="16">
        <f t="shared" si="1"/>
        <v>15501438.2742336</v>
      </c>
      <c r="R13" s="16">
        <v>0</v>
      </c>
      <c r="S13" s="16">
        <f t="shared" si="2"/>
        <v>2945627.4557664003</v>
      </c>
      <c r="T13" s="58" t="s">
        <v>157</v>
      </c>
      <c r="U13" s="6">
        <v>42510</v>
      </c>
      <c r="V13" s="27"/>
      <c r="W13" s="25"/>
      <c r="X13" s="25"/>
      <c r="Y13" s="25"/>
      <c r="Z13" s="25"/>
    </row>
    <row r="14" spans="1:26" ht="213.75" customHeight="1">
      <c r="A14" s="7">
        <v>7</v>
      </c>
      <c r="B14" s="32">
        <v>26</v>
      </c>
      <c r="C14" s="3" t="s">
        <v>21</v>
      </c>
      <c r="D14" s="3" t="s">
        <v>138</v>
      </c>
      <c r="E14" s="4" t="s">
        <v>30</v>
      </c>
      <c r="F14" s="5" t="s">
        <v>29</v>
      </c>
      <c r="G14" s="3" t="s">
        <v>16</v>
      </c>
      <c r="H14" s="5" t="s">
        <v>31</v>
      </c>
      <c r="I14" s="3" t="s">
        <v>22</v>
      </c>
      <c r="J14" s="8" t="s">
        <v>86</v>
      </c>
      <c r="K14" s="46">
        <v>6</v>
      </c>
      <c r="L14" s="17">
        <v>42458</v>
      </c>
      <c r="M14" s="17" t="s">
        <v>56</v>
      </c>
      <c r="N14" s="55">
        <f t="shared" si="0"/>
        <v>5157114.74</v>
      </c>
      <c r="O14" s="16">
        <v>0</v>
      </c>
      <c r="P14" s="23">
        <v>5157114.74</v>
      </c>
      <c r="Q14" s="16">
        <f t="shared" si="1"/>
        <v>4333626.6583168</v>
      </c>
      <c r="R14" s="16">
        <v>0</v>
      </c>
      <c r="S14" s="16">
        <f t="shared" si="2"/>
        <v>823488.0816831999</v>
      </c>
      <c r="T14" s="58" t="s">
        <v>157</v>
      </c>
      <c r="U14" s="6">
        <v>42678</v>
      </c>
      <c r="V14" s="27"/>
      <c r="W14" s="25"/>
      <c r="X14" s="26"/>
      <c r="Y14" s="26"/>
      <c r="Z14" s="25"/>
    </row>
    <row r="15" spans="1:22" ht="284.25" customHeight="1">
      <c r="A15" s="7">
        <v>8</v>
      </c>
      <c r="B15" s="32">
        <v>2</v>
      </c>
      <c r="C15" s="3" t="s">
        <v>23</v>
      </c>
      <c r="D15" s="3" t="s">
        <v>135</v>
      </c>
      <c r="E15" s="4" t="s">
        <v>30</v>
      </c>
      <c r="F15" s="5" t="s">
        <v>29</v>
      </c>
      <c r="G15" s="3" t="s">
        <v>16</v>
      </c>
      <c r="H15" s="5" t="s">
        <v>31</v>
      </c>
      <c r="I15" s="3" t="s">
        <v>24</v>
      </c>
      <c r="J15" s="14" t="s">
        <v>62</v>
      </c>
      <c r="K15" s="45">
        <v>7</v>
      </c>
      <c r="L15" s="17">
        <v>42459</v>
      </c>
      <c r="M15" s="15">
        <v>43189</v>
      </c>
      <c r="N15" s="55">
        <f t="shared" si="0"/>
        <v>13265818.94</v>
      </c>
      <c r="O15" s="16">
        <v>0</v>
      </c>
      <c r="P15" s="16">
        <v>13265818.94</v>
      </c>
      <c r="Q15" s="16">
        <f t="shared" si="1"/>
        <v>11147532.971660798</v>
      </c>
      <c r="R15" s="16">
        <v>0</v>
      </c>
      <c r="S15" s="16">
        <f t="shared" si="2"/>
        <v>2118285.968339201</v>
      </c>
      <c r="T15" s="58" t="s">
        <v>157</v>
      </c>
      <c r="U15" s="6">
        <v>42678</v>
      </c>
      <c r="V15" s="27"/>
    </row>
    <row r="16" spans="1:22" ht="195">
      <c r="A16" s="7">
        <v>9</v>
      </c>
      <c r="B16" s="32">
        <v>4</v>
      </c>
      <c r="C16" s="3" t="s">
        <v>25</v>
      </c>
      <c r="D16" s="3" t="s">
        <v>130</v>
      </c>
      <c r="E16" s="4" t="s">
        <v>30</v>
      </c>
      <c r="F16" s="5" t="s">
        <v>29</v>
      </c>
      <c r="G16" s="3" t="s">
        <v>16</v>
      </c>
      <c r="H16" s="5" t="s">
        <v>31</v>
      </c>
      <c r="I16" s="3" t="s">
        <v>26</v>
      </c>
      <c r="J16" s="13" t="s">
        <v>32</v>
      </c>
      <c r="K16" s="46">
        <v>8</v>
      </c>
      <c r="L16" s="17">
        <v>42459</v>
      </c>
      <c r="M16" s="17">
        <v>43189</v>
      </c>
      <c r="N16" s="55">
        <f t="shared" si="0"/>
        <v>12863783.14</v>
      </c>
      <c r="O16" s="16">
        <v>0</v>
      </c>
      <c r="P16" s="23">
        <v>12863783.14</v>
      </c>
      <c r="Q16" s="16">
        <f t="shared" si="1"/>
        <v>10809694.2482048</v>
      </c>
      <c r="R16" s="16">
        <v>0</v>
      </c>
      <c r="S16" s="16">
        <f t="shared" si="2"/>
        <v>2054088.8917952012</v>
      </c>
      <c r="T16" s="58" t="s">
        <v>157</v>
      </c>
      <c r="U16" s="6">
        <v>42648</v>
      </c>
      <c r="V16" s="27"/>
    </row>
    <row r="17" spans="1:22" ht="261.75" customHeight="1">
      <c r="A17" s="7">
        <v>10</v>
      </c>
      <c r="B17" s="32">
        <v>23</v>
      </c>
      <c r="C17" s="3" t="s">
        <v>21</v>
      </c>
      <c r="D17" s="3" t="s">
        <v>138</v>
      </c>
      <c r="E17" s="4" t="s">
        <v>30</v>
      </c>
      <c r="F17" s="5" t="s">
        <v>29</v>
      </c>
      <c r="G17" s="3" t="s">
        <v>16</v>
      </c>
      <c r="H17" s="5" t="s">
        <v>31</v>
      </c>
      <c r="I17" s="3" t="s">
        <v>27</v>
      </c>
      <c r="J17" s="3" t="s">
        <v>63</v>
      </c>
      <c r="K17" s="47">
        <v>9</v>
      </c>
      <c r="L17" s="17">
        <v>42459</v>
      </c>
      <c r="M17" s="17">
        <v>43281</v>
      </c>
      <c r="N17" s="55">
        <f t="shared" si="0"/>
        <v>7593741.46</v>
      </c>
      <c r="O17" s="16">
        <v>0</v>
      </c>
      <c r="P17" s="18">
        <v>7593741.46</v>
      </c>
      <c r="Q17" s="16">
        <f t="shared" si="1"/>
        <v>6381172.823667199</v>
      </c>
      <c r="R17" s="16">
        <v>0</v>
      </c>
      <c r="S17" s="16">
        <f t="shared" si="2"/>
        <v>1212568.6363328006</v>
      </c>
      <c r="T17" s="58" t="s">
        <v>157</v>
      </c>
      <c r="U17" s="6">
        <v>42585</v>
      </c>
      <c r="V17" s="27"/>
    </row>
    <row r="18" spans="1:22" ht="180">
      <c r="A18" s="7">
        <v>11</v>
      </c>
      <c r="B18" s="32">
        <v>25</v>
      </c>
      <c r="C18" s="3" t="s">
        <v>21</v>
      </c>
      <c r="D18" s="3" t="s">
        <v>138</v>
      </c>
      <c r="E18" s="4" t="s">
        <v>30</v>
      </c>
      <c r="F18" s="5" t="s">
        <v>29</v>
      </c>
      <c r="G18" s="3" t="s">
        <v>16</v>
      </c>
      <c r="H18" s="5" t="s">
        <v>31</v>
      </c>
      <c r="I18" s="3" t="s">
        <v>28</v>
      </c>
      <c r="J18" s="13" t="s">
        <v>57</v>
      </c>
      <c r="K18" s="46">
        <v>10</v>
      </c>
      <c r="L18" s="17">
        <v>42459</v>
      </c>
      <c r="M18" s="17">
        <v>43250</v>
      </c>
      <c r="N18" s="55">
        <f t="shared" si="0"/>
        <v>13321244.57</v>
      </c>
      <c r="O18" s="16">
        <v>0</v>
      </c>
      <c r="P18" s="18">
        <v>13321244.57</v>
      </c>
      <c r="Q18" s="16">
        <f t="shared" si="1"/>
        <v>11194108.2370624</v>
      </c>
      <c r="R18" s="16">
        <v>0</v>
      </c>
      <c r="S18" s="16">
        <f t="shared" si="2"/>
        <v>2127136.3329376</v>
      </c>
      <c r="T18" s="58" t="s">
        <v>157</v>
      </c>
      <c r="U18" s="6">
        <v>42678</v>
      </c>
      <c r="V18" s="27"/>
    </row>
    <row r="19" spans="1:24" ht="150" customHeight="1">
      <c r="A19" s="7">
        <v>12</v>
      </c>
      <c r="B19" s="32">
        <v>18</v>
      </c>
      <c r="C19" s="3" t="s">
        <v>54</v>
      </c>
      <c r="D19" s="3" t="s">
        <v>136</v>
      </c>
      <c r="E19" s="3" t="s">
        <v>30</v>
      </c>
      <c r="F19" s="3" t="s">
        <v>29</v>
      </c>
      <c r="G19" s="3" t="s">
        <v>16</v>
      </c>
      <c r="H19" s="5" t="s">
        <v>31</v>
      </c>
      <c r="I19" s="3" t="s">
        <v>45</v>
      </c>
      <c r="J19" s="3" t="s">
        <v>64</v>
      </c>
      <c r="K19" s="47">
        <v>11</v>
      </c>
      <c r="L19" s="19" t="s">
        <v>46</v>
      </c>
      <c r="M19" s="19" t="s">
        <v>47</v>
      </c>
      <c r="N19" s="55">
        <f t="shared" si="0"/>
        <v>4333376.6</v>
      </c>
      <c r="O19" s="16">
        <v>0</v>
      </c>
      <c r="P19" s="18">
        <v>4333376.6</v>
      </c>
      <c r="Q19" s="16">
        <f t="shared" si="1"/>
        <v>3641423.0245119995</v>
      </c>
      <c r="R19" s="16">
        <v>0</v>
      </c>
      <c r="S19" s="16">
        <f t="shared" si="2"/>
        <v>691953.5754880002</v>
      </c>
      <c r="T19" s="58" t="s">
        <v>157</v>
      </c>
      <c r="U19" s="6">
        <v>42692</v>
      </c>
      <c r="V19" s="27"/>
      <c r="X19" s="21"/>
    </row>
    <row r="20" spans="1:22" ht="120">
      <c r="A20" s="7">
        <v>13</v>
      </c>
      <c r="B20" s="32">
        <v>20</v>
      </c>
      <c r="C20" s="3" t="s">
        <v>54</v>
      </c>
      <c r="D20" s="3" t="s">
        <v>136</v>
      </c>
      <c r="E20" s="3" t="s">
        <v>30</v>
      </c>
      <c r="F20" s="3" t="s">
        <v>29</v>
      </c>
      <c r="G20" s="3" t="s">
        <v>16</v>
      </c>
      <c r="H20" s="3" t="s">
        <v>31</v>
      </c>
      <c r="I20" s="3" t="s">
        <v>50</v>
      </c>
      <c r="J20" s="3" t="s">
        <v>65</v>
      </c>
      <c r="K20" s="47">
        <v>12</v>
      </c>
      <c r="L20" s="19" t="s">
        <v>46</v>
      </c>
      <c r="M20" s="19" t="s">
        <v>48</v>
      </c>
      <c r="N20" s="55">
        <f t="shared" si="0"/>
        <v>19384792.44</v>
      </c>
      <c r="O20" s="16">
        <v>0</v>
      </c>
      <c r="P20" s="18">
        <v>19384792.44</v>
      </c>
      <c r="Q20" s="16">
        <f t="shared" si="1"/>
        <v>16289428.783180801</v>
      </c>
      <c r="R20" s="16">
        <v>0</v>
      </c>
      <c r="S20" s="16">
        <f t="shared" si="2"/>
        <v>3095363.6568192</v>
      </c>
      <c r="T20" s="58" t="s">
        <v>157</v>
      </c>
      <c r="U20" s="6">
        <v>42510</v>
      </c>
      <c r="V20" s="27"/>
    </row>
    <row r="21" spans="1:22" ht="285" customHeight="1">
      <c r="A21" s="22">
        <v>14</v>
      </c>
      <c r="B21" s="32">
        <v>11</v>
      </c>
      <c r="C21" s="3" t="s">
        <v>21</v>
      </c>
      <c r="D21" s="3" t="s">
        <v>138</v>
      </c>
      <c r="E21" s="3" t="s">
        <v>30</v>
      </c>
      <c r="F21" s="3" t="s">
        <v>29</v>
      </c>
      <c r="G21" s="3" t="s">
        <v>16</v>
      </c>
      <c r="H21" s="3" t="s">
        <v>31</v>
      </c>
      <c r="I21" s="3" t="s">
        <v>68</v>
      </c>
      <c r="J21" s="3" t="s">
        <v>71</v>
      </c>
      <c r="K21" s="47">
        <v>13</v>
      </c>
      <c r="L21" s="20" t="s">
        <v>69</v>
      </c>
      <c r="M21" s="20" t="s">
        <v>70</v>
      </c>
      <c r="N21" s="55">
        <f t="shared" si="0"/>
        <v>16475404.4</v>
      </c>
      <c r="O21" s="16">
        <v>0</v>
      </c>
      <c r="P21" s="18">
        <v>16475404.4</v>
      </c>
      <c r="Q21" s="16">
        <f t="shared" si="1"/>
        <v>13844611.825408</v>
      </c>
      <c r="R21" s="16">
        <v>0</v>
      </c>
      <c r="S21" s="16">
        <f t="shared" si="2"/>
        <v>2630792.574592</v>
      </c>
      <c r="T21" s="58" t="s">
        <v>157</v>
      </c>
      <c r="U21" s="6">
        <v>42692</v>
      </c>
      <c r="V21" s="27"/>
    </row>
    <row r="22" spans="1:22" ht="163.5" customHeight="1">
      <c r="A22" s="22">
        <v>15</v>
      </c>
      <c r="B22" s="32">
        <v>17</v>
      </c>
      <c r="C22" s="3" t="s">
        <v>72</v>
      </c>
      <c r="D22" s="3" t="s">
        <v>132</v>
      </c>
      <c r="E22" s="3" t="s">
        <v>30</v>
      </c>
      <c r="F22" s="3" t="s">
        <v>29</v>
      </c>
      <c r="G22" s="3" t="s">
        <v>16</v>
      </c>
      <c r="H22" s="3" t="s">
        <v>31</v>
      </c>
      <c r="I22" s="3" t="s">
        <v>73</v>
      </c>
      <c r="J22" s="3" t="s">
        <v>85</v>
      </c>
      <c r="K22" s="47">
        <v>14</v>
      </c>
      <c r="L22" s="28">
        <v>42482</v>
      </c>
      <c r="M22" s="28">
        <v>43577</v>
      </c>
      <c r="N22" s="55">
        <f t="shared" si="0"/>
        <v>12105023.08</v>
      </c>
      <c r="O22" s="16">
        <v>0</v>
      </c>
      <c r="P22" s="18">
        <v>12105023.08</v>
      </c>
      <c r="Q22" s="16">
        <f t="shared" si="1"/>
        <v>10172092.9945856</v>
      </c>
      <c r="R22" s="16">
        <v>0</v>
      </c>
      <c r="S22" s="16">
        <f t="shared" si="2"/>
        <v>1932930.0854144003</v>
      </c>
      <c r="T22" s="58" t="s">
        <v>157</v>
      </c>
      <c r="U22" s="6">
        <v>42510</v>
      </c>
      <c r="V22" s="27"/>
    </row>
    <row r="23" spans="1:22" ht="120">
      <c r="A23" s="22">
        <v>16</v>
      </c>
      <c r="B23" s="32">
        <v>38</v>
      </c>
      <c r="C23" s="3" t="s">
        <v>76</v>
      </c>
      <c r="D23" s="3" t="s">
        <v>127</v>
      </c>
      <c r="E23" s="4" t="s">
        <v>30</v>
      </c>
      <c r="F23" s="5" t="s">
        <v>29</v>
      </c>
      <c r="G23" s="4" t="s">
        <v>16</v>
      </c>
      <c r="H23" s="3" t="s">
        <v>80</v>
      </c>
      <c r="I23" s="3" t="s">
        <v>74</v>
      </c>
      <c r="J23" s="3" t="s">
        <v>82</v>
      </c>
      <c r="K23" s="47">
        <v>578</v>
      </c>
      <c r="L23" s="28">
        <v>42488</v>
      </c>
      <c r="M23" s="28">
        <v>44314</v>
      </c>
      <c r="N23" s="55">
        <f t="shared" si="0"/>
        <v>20200000</v>
      </c>
      <c r="O23" s="16">
        <v>200000</v>
      </c>
      <c r="P23" s="29">
        <v>20000000</v>
      </c>
      <c r="Q23" s="54">
        <v>16942400</v>
      </c>
      <c r="R23" s="16">
        <v>0</v>
      </c>
      <c r="S23" s="16">
        <f t="shared" si="2"/>
        <v>3057600</v>
      </c>
      <c r="T23" s="58" t="s">
        <v>157</v>
      </c>
      <c r="U23" s="6">
        <v>42510</v>
      </c>
      <c r="V23" s="25"/>
    </row>
    <row r="24" spans="1:22" ht="93.75" customHeight="1">
      <c r="A24" s="22">
        <v>17</v>
      </c>
      <c r="B24" s="32">
        <v>39</v>
      </c>
      <c r="C24" s="3" t="s">
        <v>76</v>
      </c>
      <c r="D24" s="3" t="s">
        <v>127</v>
      </c>
      <c r="E24" s="4" t="s">
        <v>30</v>
      </c>
      <c r="F24" s="5" t="s">
        <v>29</v>
      </c>
      <c r="G24" s="4" t="s">
        <v>16</v>
      </c>
      <c r="H24" s="3" t="s">
        <v>79</v>
      </c>
      <c r="I24" s="3" t="s">
        <v>75</v>
      </c>
      <c r="J24" s="3" t="s">
        <v>83</v>
      </c>
      <c r="K24" s="47">
        <v>577</v>
      </c>
      <c r="L24" s="28">
        <v>42488</v>
      </c>
      <c r="M24" s="28">
        <v>44314</v>
      </c>
      <c r="N24" s="55">
        <f t="shared" si="0"/>
        <v>70500000</v>
      </c>
      <c r="O24" s="16">
        <v>600000</v>
      </c>
      <c r="P24" s="29">
        <v>69900000</v>
      </c>
      <c r="Q24" s="21">
        <v>59213688</v>
      </c>
      <c r="R24" s="16">
        <v>0</v>
      </c>
      <c r="S24" s="16">
        <f t="shared" si="2"/>
        <v>10686312</v>
      </c>
      <c r="T24" s="58" t="s">
        <v>157</v>
      </c>
      <c r="U24" s="6">
        <v>42510</v>
      </c>
      <c r="V24" s="25"/>
    </row>
    <row r="25" spans="1:22" ht="96" customHeight="1">
      <c r="A25" s="22">
        <v>18</v>
      </c>
      <c r="B25" s="32">
        <v>40</v>
      </c>
      <c r="C25" s="3" t="s">
        <v>76</v>
      </c>
      <c r="D25" s="3" t="s">
        <v>127</v>
      </c>
      <c r="E25" s="4" t="s">
        <v>30</v>
      </c>
      <c r="F25" s="5" t="s">
        <v>29</v>
      </c>
      <c r="G25" s="4" t="s">
        <v>16</v>
      </c>
      <c r="H25" s="3" t="s">
        <v>78</v>
      </c>
      <c r="I25" s="3" t="s">
        <v>77</v>
      </c>
      <c r="J25" s="3" t="s">
        <v>84</v>
      </c>
      <c r="K25" s="47">
        <v>579</v>
      </c>
      <c r="L25" s="28">
        <v>42488</v>
      </c>
      <c r="M25" s="28">
        <v>44314</v>
      </c>
      <c r="N25" s="55">
        <f t="shared" si="0"/>
        <v>60500000</v>
      </c>
      <c r="O25" s="16">
        <v>500000</v>
      </c>
      <c r="P25" s="29">
        <v>60000000</v>
      </c>
      <c r="Q25" s="21">
        <v>50827200</v>
      </c>
      <c r="R25" s="16">
        <v>0</v>
      </c>
      <c r="S25" s="16">
        <f t="shared" si="2"/>
        <v>9172800</v>
      </c>
      <c r="T25" s="58" t="s">
        <v>157</v>
      </c>
      <c r="U25" s="6">
        <v>42510</v>
      </c>
      <c r="V25" s="25"/>
    </row>
    <row r="26" spans="1:23" ht="221.25" customHeight="1">
      <c r="A26" s="22">
        <v>19</v>
      </c>
      <c r="B26" s="32">
        <v>28</v>
      </c>
      <c r="C26" s="3" t="s">
        <v>18</v>
      </c>
      <c r="D26" s="3" t="s">
        <v>128</v>
      </c>
      <c r="E26" s="3" t="s">
        <v>30</v>
      </c>
      <c r="F26" s="3" t="s">
        <v>29</v>
      </c>
      <c r="G26" s="3" t="s">
        <v>16</v>
      </c>
      <c r="H26" s="3" t="s">
        <v>31</v>
      </c>
      <c r="I26" s="3" t="s">
        <v>87</v>
      </c>
      <c r="J26" s="3" t="s">
        <v>88</v>
      </c>
      <c r="K26" s="47">
        <v>15</v>
      </c>
      <c r="L26" s="28">
        <v>42515</v>
      </c>
      <c r="M26" s="28" t="s">
        <v>89</v>
      </c>
      <c r="N26" s="55">
        <f t="shared" si="0"/>
        <v>44647205.05</v>
      </c>
      <c r="O26" s="16">
        <v>0</v>
      </c>
      <c r="P26" s="29">
        <v>44647205.05</v>
      </c>
      <c r="Q26" s="21">
        <f>P26*84.032%</f>
        <v>37517939.347615995</v>
      </c>
      <c r="R26" s="16">
        <v>0</v>
      </c>
      <c r="S26" s="16">
        <f t="shared" si="2"/>
        <v>7129265.7023840025</v>
      </c>
      <c r="T26" s="58" t="s">
        <v>157</v>
      </c>
      <c r="U26" s="28">
        <v>42678</v>
      </c>
      <c r="V26" s="59"/>
      <c r="W26" s="53"/>
    </row>
    <row r="27" spans="1:22" ht="409.5" customHeight="1">
      <c r="A27" s="22">
        <v>20</v>
      </c>
      <c r="B27" s="32">
        <v>21</v>
      </c>
      <c r="C27" s="3" t="s">
        <v>13</v>
      </c>
      <c r="D27" s="3" t="s">
        <v>125</v>
      </c>
      <c r="E27" s="3" t="s">
        <v>30</v>
      </c>
      <c r="F27" s="3" t="s">
        <v>29</v>
      </c>
      <c r="G27" s="3" t="s">
        <v>16</v>
      </c>
      <c r="H27" s="3" t="s">
        <v>31</v>
      </c>
      <c r="I27" s="3" t="s">
        <v>90</v>
      </c>
      <c r="J27" s="3" t="s">
        <v>91</v>
      </c>
      <c r="K27" s="47">
        <v>16</v>
      </c>
      <c r="L27" s="30">
        <v>42516</v>
      </c>
      <c r="M27" s="30">
        <v>43430</v>
      </c>
      <c r="N27" s="55">
        <f t="shared" si="0"/>
        <v>16126845.9</v>
      </c>
      <c r="O27" s="16">
        <v>16493.4</v>
      </c>
      <c r="P27" s="34">
        <v>16110352.5</v>
      </c>
      <c r="Q27" s="21">
        <f aca="true" t="shared" si="3" ref="Q27:Q37">P27*84.032%</f>
        <v>13537851.4128</v>
      </c>
      <c r="R27" s="16">
        <v>0</v>
      </c>
      <c r="S27" s="16">
        <f t="shared" si="2"/>
        <v>2572501.087200001</v>
      </c>
      <c r="T27" s="58" t="s">
        <v>157</v>
      </c>
      <c r="U27" s="28">
        <v>42594</v>
      </c>
      <c r="V27" s="25"/>
    </row>
    <row r="28" spans="1:22" ht="195">
      <c r="A28" s="22">
        <v>21</v>
      </c>
      <c r="B28" s="32">
        <v>3</v>
      </c>
      <c r="C28" s="3" t="s">
        <v>92</v>
      </c>
      <c r="D28" s="3" t="s">
        <v>132</v>
      </c>
      <c r="E28" s="3" t="s">
        <v>30</v>
      </c>
      <c r="F28" s="3" t="s">
        <v>29</v>
      </c>
      <c r="G28" s="3" t="s">
        <v>16</v>
      </c>
      <c r="H28" s="3" t="s">
        <v>31</v>
      </c>
      <c r="I28" s="3" t="s">
        <v>93</v>
      </c>
      <c r="J28" s="3" t="s">
        <v>94</v>
      </c>
      <c r="K28" s="47">
        <v>17</v>
      </c>
      <c r="L28" s="30">
        <v>42534</v>
      </c>
      <c r="M28" s="30">
        <v>43325</v>
      </c>
      <c r="N28" s="55">
        <f t="shared" si="0"/>
        <v>20261691.98</v>
      </c>
      <c r="O28" s="16">
        <v>0</v>
      </c>
      <c r="P28" s="34">
        <v>20261691.98</v>
      </c>
      <c r="Q28" s="21">
        <f t="shared" si="3"/>
        <v>17026305.004633598</v>
      </c>
      <c r="R28" s="16">
        <v>0</v>
      </c>
      <c r="S28" s="16">
        <f t="shared" si="2"/>
        <v>3235386.9753664024</v>
      </c>
      <c r="T28" s="58" t="s">
        <v>157</v>
      </c>
      <c r="U28" s="28">
        <v>42643</v>
      </c>
      <c r="V28" s="25"/>
    </row>
    <row r="29" spans="1:22" ht="334.5" customHeight="1">
      <c r="A29" s="22">
        <v>22</v>
      </c>
      <c r="B29" s="33">
        <v>10</v>
      </c>
      <c r="C29" s="3" t="s">
        <v>95</v>
      </c>
      <c r="D29" s="3" t="s">
        <v>133</v>
      </c>
      <c r="E29" s="3" t="s">
        <v>30</v>
      </c>
      <c r="F29" s="3" t="s">
        <v>29</v>
      </c>
      <c r="G29" s="3" t="s">
        <v>16</v>
      </c>
      <c r="H29" s="3" t="s">
        <v>31</v>
      </c>
      <c r="I29" s="3" t="s">
        <v>96</v>
      </c>
      <c r="J29" s="3" t="s">
        <v>97</v>
      </c>
      <c r="K29" s="47">
        <v>18</v>
      </c>
      <c r="L29" s="30">
        <v>42538</v>
      </c>
      <c r="M29" s="30">
        <v>43086</v>
      </c>
      <c r="N29" s="55">
        <f t="shared" si="0"/>
        <v>3524066.64</v>
      </c>
      <c r="O29" s="16">
        <v>0</v>
      </c>
      <c r="P29" s="35">
        <v>3524066.64</v>
      </c>
      <c r="Q29" s="21">
        <f t="shared" si="3"/>
        <v>2961343.6789248</v>
      </c>
      <c r="R29" s="16">
        <v>0</v>
      </c>
      <c r="S29" s="16">
        <f t="shared" si="2"/>
        <v>562722.9610752002</v>
      </c>
      <c r="T29" s="58" t="s">
        <v>157</v>
      </c>
      <c r="U29" s="30">
        <v>42538</v>
      </c>
      <c r="V29" s="25"/>
    </row>
    <row r="30" spans="1:21" ht="210">
      <c r="A30" s="36">
        <v>23</v>
      </c>
      <c r="B30" s="33">
        <v>29</v>
      </c>
      <c r="C30" s="3" t="s">
        <v>98</v>
      </c>
      <c r="D30" s="3" t="s">
        <v>137</v>
      </c>
      <c r="E30" s="3" t="s">
        <v>30</v>
      </c>
      <c r="F30" s="3" t="s">
        <v>29</v>
      </c>
      <c r="G30" s="3" t="s">
        <v>16</v>
      </c>
      <c r="H30" s="3" t="s">
        <v>31</v>
      </c>
      <c r="I30" s="3" t="s">
        <v>99</v>
      </c>
      <c r="J30" s="3" t="s">
        <v>100</v>
      </c>
      <c r="K30" s="47">
        <v>19</v>
      </c>
      <c r="L30" s="37">
        <v>42569</v>
      </c>
      <c r="M30" s="37">
        <v>43664</v>
      </c>
      <c r="N30" s="55">
        <f t="shared" si="0"/>
        <v>49194321.22</v>
      </c>
      <c r="O30" s="16">
        <v>0</v>
      </c>
      <c r="P30" s="38">
        <v>49194321.22</v>
      </c>
      <c r="Q30" s="21">
        <f t="shared" si="3"/>
        <v>41338972.0075904</v>
      </c>
      <c r="R30" s="16">
        <v>0</v>
      </c>
      <c r="S30" s="16">
        <f t="shared" si="2"/>
        <v>7855349.212409601</v>
      </c>
      <c r="T30" s="58" t="s">
        <v>157</v>
      </c>
      <c r="U30" s="37">
        <v>42573</v>
      </c>
    </row>
    <row r="31" spans="1:21" ht="135">
      <c r="A31" s="36">
        <v>24</v>
      </c>
      <c r="B31" s="33">
        <v>36</v>
      </c>
      <c r="C31" s="3" t="s">
        <v>21</v>
      </c>
      <c r="D31" s="3" t="s">
        <v>128</v>
      </c>
      <c r="E31" s="3" t="s">
        <v>30</v>
      </c>
      <c r="F31" s="3" t="s">
        <v>29</v>
      </c>
      <c r="G31" s="3" t="s">
        <v>16</v>
      </c>
      <c r="H31" s="3" t="s">
        <v>31</v>
      </c>
      <c r="I31" s="3" t="s">
        <v>101</v>
      </c>
      <c r="J31" s="3" t="s">
        <v>102</v>
      </c>
      <c r="K31" s="47">
        <v>20</v>
      </c>
      <c r="L31" s="40" t="s">
        <v>103</v>
      </c>
      <c r="M31" s="40" t="s">
        <v>104</v>
      </c>
      <c r="N31" s="55">
        <f t="shared" si="0"/>
        <v>2297164</v>
      </c>
      <c r="O31" s="16">
        <v>0</v>
      </c>
      <c r="P31" s="38">
        <v>2297164</v>
      </c>
      <c r="Q31" s="21">
        <f t="shared" si="3"/>
        <v>1930352.85248</v>
      </c>
      <c r="R31" s="16">
        <v>0</v>
      </c>
      <c r="S31" s="16">
        <f t="shared" si="2"/>
        <v>366811.1475200001</v>
      </c>
      <c r="T31" s="58" t="s">
        <v>157</v>
      </c>
      <c r="U31" s="30">
        <v>42671</v>
      </c>
    </row>
    <row r="32" spans="1:21" ht="285" customHeight="1">
      <c r="A32" s="22">
        <v>25</v>
      </c>
      <c r="B32" s="33">
        <v>27</v>
      </c>
      <c r="C32" s="3" t="s">
        <v>105</v>
      </c>
      <c r="D32" s="3" t="s">
        <v>131</v>
      </c>
      <c r="E32" s="3" t="s">
        <v>30</v>
      </c>
      <c r="F32" s="3" t="s">
        <v>29</v>
      </c>
      <c r="G32" s="3" t="s">
        <v>16</v>
      </c>
      <c r="H32" s="3" t="s">
        <v>31</v>
      </c>
      <c r="I32" s="3" t="s">
        <v>106</v>
      </c>
      <c r="J32" s="3" t="s">
        <v>107</v>
      </c>
      <c r="K32" s="48">
        <v>21</v>
      </c>
      <c r="L32" s="39">
        <v>42585</v>
      </c>
      <c r="M32" s="39">
        <v>43680</v>
      </c>
      <c r="N32" s="55">
        <f t="shared" si="0"/>
        <v>21556952.45</v>
      </c>
      <c r="O32" s="16">
        <v>0</v>
      </c>
      <c r="P32" s="38">
        <v>21556952.45</v>
      </c>
      <c r="Q32" s="21">
        <f t="shared" si="3"/>
        <v>18114738.282784</v>
      </c>
      <c r="R32" s="16">
        <v>0</v>
      </c>
      <c r="S32" s="16">
        <f t="shared" si="2"/>
        <v>3442214.167215999</v>
      </c>
      <c r="T32" s="58" t="s">
        <v>157</v>
      </c>
      <c r="U32" s="37">
        <v>42586</v>
      </c>
    </row>
    <row r="33" spans="1:21" s="42" customFormat="1" ht="122.25" customHeight="1">
      <c r="A33" s="43">
        <v>26</v>
      </c>
      <c r="B33" s="44">
        <v>7</v>
      </c>
      <c r="C33" s="3" t="s">
        <v>108</v>
      </c>
      <c r="D33" s="3" t="s">
        <v>129</v>
      </c>
      <c r="E33" s="3" t="s">
        <v>30</v>
      </c>
      <c r="F33" s="3" t="s">
        <v>29</v>
      </c>
      <c r="G33" s="3" t="s">
        <v>16</v>
      </c>
      <c r="H33" s="3" t="s">
        <v>31</v>
      </c>
      <c r="I33" s="3" t="s">
        <v>109</v>
      </c>
      <c r="J33" s="3" t="s">
        <v>110</v>
      </c>
      <c r="K33" s="48">
        <v>22</v>
      </c>
      <c r="L33" s="39">
        <v>42592</v>
      </c>
      <c r="M33" s="39">
        <v>43322</v>
      </c>
      <c r="N33" s="55">
        <f t="shared" si="0"/>
        <v>9929925.6</v>
      </c>
      <c r="O33" s="16">
        <v>0</v>
      </c>
      <c r="P33" s="41">
        <v>9929925.6</v>
      </c>
      <c r="Q33" s="21">
        <f t="shared" si="3"/>
        <v>8344315.080192</v>
      </c>
      <c r="R33" s="16">
        <v>0</v>
      </c>
      <c r="S33" s="16">
        <f t="shared" si="2"/>
        <v>1585610.519808</v>
      </c>
      <c r="T33" s="58" t="s">
        <v>157</v>
      </c>
      <c r="U33" s="37">
        <v>42593</v>
      </c>
    </row>
    <row r="34" spans="1:21" ht="189.75" customHeight="1">
      <c r="A34" s="43">
        <v>27</v>
      </c>
      <c r="B34" s="44">
        <v>34</v>
      </c>
      <c r="C34" s="3" t="s">
        <v>112</v>
      </c>
      <c r="D34" s="3" t="s">
        <v>138</v>
      </c>
      <c r="E34" s="3" t="s">
        <v>30</v>
      </c>
      <c r="F34" s="3" t="s">
        <v>29</v>
      </c>
      <c r="G34" s="3" t="s">
        <v>16</v>
      </c>
      <c r="H34" s="3" t="s">
        <v>31</v>
      </c>
      <c r="I34" s="3" t="s">
        <v>111</v>
      </c>
      <c r="J34" s="3" t="s">
        <v>113</v>
      </c>
      <c r="K34" s="47">
        <v>23</v>
      </c>
      <c r="L34" s="30">
        <v>42629</v>
      </c>
      <c r="M34" s="30">
        <v>43540</v>
      </c>
      <c r="N34" s="55">
        <f t="shared" si="0"/>
        <v>4930662</v>
      </c>
      <c r="O34" s="16">
        <v>0</v>
      </c>
      <c r="P34" s="41">
        <v>4930662</v>
      </c>
      <c r="Q34" s="21">
        <f t="shared" si="3"/>
        <v>4143333.8918399997</v>
      </c>
      <c r="R34" s="16">
        <v>0</v>
      </c>
      <c r="S34" s="16">
        <f t="shared" si="2"/>
        <v>787328.1081600003</v>
      </c>
      <c r="T34" s="58" t="s">
        <v>157</v>
      </c>
      <c r="U34" s="30">
        <v>42632</v>
      </c>
    </row>
    <row r="35" spans="1:21" ht="234" customHeight="1">
      <c r="A35" s="43">
        <v>28</v>
      </c>
      <c r="B35" s="44">
        <v>8</v>
      </c>
      <c r="C35" s="3" t="s">
        <v>95</v>
      </c>
      <c r="D35" s="3" t="s">
        <v>133</v>
      </c>
      <c r="E35" s="3" t="s">
        <v>30</v>
      </c>
      <c r="F35" s="3" t="s">
        <v>114</v>
      </c>
      <c r="G35" s="3" t="s">
        <v>115</v>
      </c>
      <c r="H35" s="3" t="s">
        <v>31</v>
      </c>
      <c r="I35" s="3" t="s">
        <v>116</v>
      </c>
      <c r="J35" s="3" t="s">
        <v>117</v>
      </c>
      <c r="K35" s="47">
        <v>24</v>
      </c>
      <c r="L35" s="30">
        <v>42661</v>
      </c>
      <c r="M35" s="30">
        <v>43391</v>
      </c>
      <c r="N35" s="55">
        <f t="shared" si="0"/>
        <v>2051370.87</v>
      </c>
      <c r="O35" s="16">
        <v>0</v>
      </c>
      <c r="P35" s="35">
        <v>2051370.87</v>
      </c>
      <c r="Q35" s="21">
        <f t="shared" si="3"/>
        <v>1723807.9694784</v>
      </c>
      <c r="R35" s="16">
        <v>0</v>
      </c>
      <c r="S35" s="16">
        <f t="shared" si="2"/>
        <v>327562.90052160015</v>
      </c>
      <c r="T35" s="58" t="s">
        <v>157</v>
      </c>
      <c r="U35" s="30">
        <v>42663</v>
      </c>
    </row>
    <row r="36" spans="1:21" ht="168.75" customHeight="1">
      <c r="A36" s="43">
        <v>29</v>
      </c>
      <c r="B36" s="44">
        <v>13</v>
      </c>
      <c r="C36" s="3" t="s">
        <v>121</v>
      </c>
      <c r="D36" s="3" t="s">
        <v>126</v>
      </c>
      <c r="E36" s="3" t="s">
        <v>30</v>
      </c>
      <c r="F36" s="3" t="s">
        <v>114</v>
      </c>
      <c r="G36" s="3" t="s">
        <v>115</v>
      </c>
      <c r="H36" s="3" t="s">
        <v>31</v>
      </c>
      <c r="I36" s="3" t="s">
        <v>123</v>
      </c>
      <c r="J36" s="3" t="s">
        <v>124</v>
      </c>
      <c r="K36" s="49">
        <v>25</v>
      </c>
      <c r="L36" s="30">
        <v>42668</v>
      </c>
      <c r="M36" s="30">
        <v>43763</v>
      </c>
      <c r="N36" s="55">
        <f t="shared" si="0"/>
        <v>12157902.8</v>
      </c>
      <c r="O36" s="16">
        <v>0</v>
      </c>
      <c r="P36" s="35">
        <v>12157902.8</v>
      </c>
      <c r="Q36" s="21">
        <f t="shared" si="3"/>
        <v>10216528.880896</v>
      </c>
      <c r="R36" s="16">
        <v>0</v>
      </c>
      <c r="S36" s="16">
        <f t="shared" si="2"/>
        <v>1941373.9191040006</v>
      </c>
      <c r="T36" s="58" t="s">
        <v>157</v>
      </c>
      <c r="U36" s="30">
        <v>42668</v>
      </c>
    </row>
    <row r="37" spans="1:21" ht="144" customHeight="1">
      <c r="A37" s="50">
        <v>30</v>
      </c>
      <c r="B37" s="51">
        <v>35</v>
      </c>
      <c r="C37" s="3" t="s">
        <v>140</v>
      </c>
      <c r="D37" s="52" t="s">
        <v>141</v>
      </c>
      <c r="E37" s="3" t="s">
        <v>30</v>
      </c>
      <c r="F37" s="3" t="s">
        <v>114</v>
      </c>
      <c r="G37" s="3" t="s">
        <v>115</v>
      </c>
      <c r="H37" s="3" t="s">
        <v>31</v>
      </c>
      <c r="I37" s="3" t="s">
        <v>143</v>
      </c>
      <c r="J37" s="3" t="s">
        <v>142</v>
      </c>
      <c r="K37" s="47">
        <v>26</v>
      </c>
      <c r="L37" s="30">
        <v>42670</v>
      </c>
      <c r="M37" s="30">
        <v>43127</v>
      </c>
      <c r="N37" s="55">
        <f t="shared" si="0"/>
        <v>1540205.4</v>
      </c>
      <c r="O37" s="16">
        <v>0</v>
      </c>
      <c r="P37" s="35">
        <v>1540205.4</v>
      </c>
      <c r="Q37" s="21">
        <f t="shared" si="3"/>
        <v>1294265.4017279998</v>
      </c>
      <c r="R37" s="16">
        <v>0</v>
      </c>
      <c r="S37" s="16">
        <f t="shared" si="2"/>
        <v>245939.9982720001</v>
      </c>
      <c r="T37" s="58" t="s">
        <v>157</v>
      </c>
      <c r="U37" s="30">
        <v>42676</v>
      </c>
    </row>
    <row r="38" ht="15">
      <c r="U38" s="60"/>
    </row>
    <row r="39" ht="15">
      <c r="U39" s="60"/>
    </row>
    <row r="40" ht="15">
      <c r="U40" s="60"/>
    </row>
    <row r="41" ht="15">
      <c r="U41" s="60"/>
    </row>
    <row r="42" ht="15">
      <c r="U42" s="60"/>
    </row>
    <row r="43" ht="15">
      <c r="U43" s="60"/>
    </row>
    <row r="44" ht="15">
      <c r="U44" s="60"/>
    </row>
    <row r="45" ht="15">
      <c r="U45" s="60"/>
    </row>
    <row r="46" ht="15">
      <c r="U46" s="60"/>
    </row>
    <row r="47" ht="15">
      <c r="U47" s="60"/>
    </row>
    <row r="48" ht="15">
      <c r="U48" s="60"/>
    </row>
    <row r="49" ht="15">
      <c r="U49" s="60"/>
    </row>
    <row r="50" ht="15">
      <c r="U50" s="60"/>
    </row>
    <row r="51" ht="15">
      <c r="U51" s="60"/>
    </row>
    <row r="52" ht="15">
      <c r="U52" s="60"/>
    </row>
    <row r="53" ht="15">
      <c r="U53" s="60"/>
    </row>
    <row r="54" ht="15">
      <c r="U54" s="60"/>
    </row>
    <row r="55" ht="15">
      <c r="U55" s="60"/>
    </row>
    <row r="56" ht="15">
      <c r="U56" s="60"/>
    </row>
    <row r="57" ht="15">
      <c r="U57" s="60"/>
    </row>
    <row r="58" ht="15">
      <c r="U58" s="60"/>
    </row>
    <row r="59" ht="15">
      <c r="U59" s="60"/>
    </row>
    <row r="60" ht="15">
      <c r="U60" s="60"/>
    </row>
    <row r="61" ht="15">
      <c r="U61" s="60"/>
    </row>
    <row r="62" ht="15">
      <c r="U62" s="60"/>
    </row>
    <row r="63" ht="15">
      <c r="U63" s="60"/>
    </row>
    <row r="64" ht="15">
      <c r="U64" s="60"/>
    </row>
    <row r="65" ht="15">
      <c r="U65" s="60"/>
    </row>
    <row r="66" ht="15">
      <c r="U66" s="60"/>
    </row>
    <row r="67" ht="15">
      <c r="U67" s="60"/>
    </row>
    <row r="68" ht="15">
      <c r="U68" s="60"/>
    </row>
    <row r="69" ht="15">
      <c r="U69" s="60"/>
    </row>
    <row r="70" ht="15">
      <c r="U70" s="60"/>
    </row>
    <row r="71" ht="15">
      <c r="U71" s="60"/>
    </row>
    <row r="72" ht="15">
      <c r="U72" s="60"/>
    </row>
    <row r="73" ht="15">
      <c r="U73" s="60"/>
    </row>
    <row r="74" ht="15">
      <c r="U74" s="60"/>
    </row>
    <row r="75" ht="15">
      <c r="U75" s="60"/>
    </row>
    <row r="76" ht="15">
      <c r="U76" s="60"/>
    </row>
    <row r="77" ht="15">
      <c r="U77" s="60"/>
    </row>
    <row r="78" ht="15">
      <c r="U78" s="60"/>
    </row>
    <row r="79" ht="15">
      <c r="U79" s="60"/>
    </row>
    <row r="80" ht="15">
      <c r="U80" s="60"/>
    </row>
    <row r="81" ht="15">
      <c r="U81" s="60"/>
    </row>
    <row r="82" ht="15">
      <c r="U82" s="60"/>
    </row>
    <row r="83" ht="15">
      <c r="U83" s="60"/>
    </row>
    <row r="84" ht="15">
      <c r="U84" s="60"/>
    </row>
    <row r="85" ht="15">
      <c r="U85" s="60"/>
    </row>
    <row r="86" ht="15">
      <c r="U86" s="60"/>
    </row>
    <row r="87" ht="15">
      <c r="U87" s="60"/>
    </row>
    <row r="88" ht="15">
      <c r="U88" s="60"/>
    </row>
    <row r="89" ht="15">
      <c r="U89" s="60"/>
    </row>
    <row r="90" ht="15">
      <c r="U90" s="60"/>
    </row>
    <row r="91" ht="15">
      <c r="U91" s="60"/>
    </row>
    <row r="92" ht="15">
      <c r="U92" s="60"/>
    </row>
    <row r="93" ht="15">
      <c r="U93" s="60"/>
    </row>
    <row r="94" ht="15">
      <c r="U94" s="60"/>
    </row>
    <row r="95" ht="15">
      <c r="U95" s="60"/>
    </row>
    <row r="96" ht="15">
      <c r="U96" s="60"/>
    </row>
    <row r="97" ht="15">
      <c r="U97" s="60"/>
    </row>
    <row r="98" ht="15">
      <c r="U98" s="60"/>
    </row>
    <row r="99" ht="15">
      <c r="U99" s="60"/>
    </row>
    <row r="100" ht="15">
      <c r="U100" s="60"/>
    </row>
    <row r="101" ht="15">
      <c r="U101" s="60"/>
    </row>
    <row r="102" ht="15">
      <c r="U102" s="60"/>
    </row>
    <row r="103" ht="15">
      <c r="U103" s="60"/>
    </row>
    <row r="104" ht="15">
      <c r="U104" s="60"/>
    </row>
    <row r="105" ht="15">
      <c r="U105" s="60"/>
    </row>
    <row r="106" ht="15">
      <c r="U106" s="60"/>
    </row>
    <row r="107" ht="15">
      <c r="U107" s="60"/>
    </row>
    <row r="108" ht="15">
      <c r="U108" s="60"/>
    </row>
    <row r="109" ht="15">
      <c r="U109" s="60"/>
    </row>
    <row r="110" ht="15">
      <c r="U110" s="60"/>
    </row>
    <row r="111" ht="15">
      <c r="U111" s="60"/>
    </row>
    <row r="112" ht="15">
      <c r="U112" s="60"/>
    </row>
    <row r="113" ht="15">
      <c r="U113" s="60"/>
    </row>
    <row r="114" ht="15">
      <c r="U114" s="60"/>
    </row>
    <row r="115" ht="15">
      <c r="U115" s="60"/>
    </row>
    <row r="116" ht="15">
      <c r="U116" s="60"/>
    </row>
    <row r="117" ht="15">
      <c r="U117" s="60"/>
    </row>
    <row r="118" ht="15">
      <c r="U118" s="60"/>
    </row>
    <row r="119" ht="15">
      <c r="U119" s="60"/>
    </row>
    <row r="120" ht="15">
      <c r="U120" s="60"/>
    </row>
    <row r="121" ht="15">
      <c r="U121" s="60"/>
    </row>
    <row r="122" ht="15">
      <c r="U122" s="60"/>
    </row>
    <row r="123" ht="15">
      <c r="U123" s="60"/>
    </row>
    <row r="124" ht="15">
      <c r="U124" s="60"/>
    </row>
    <row r="125" ht="15">
      <c r="U125" s="60"/>
    </row>
    <row r="126" ht="15">
      <c r="U126" s="60"/>
    </row>
    <row r="127" ht="15">
      <c r="U127" s="60"/>
    </row>
    <row r="128" ht="15">
      <c r="U128" s="60"/>
    </row>
    <row r="129" ht="15">
      <c r="U129" s="60"/>
    </row>
    <row r="130" ht="15">
      <c r="U130" s="60"/>
    </row>
    <row r="131" ht="15">
      <c r="U131" s="60"/>
    </row>
    <row r="132" ht="15">
      <c r="U132" s="60"/>
    </row>
    <row r="133" ht="15">
      <c r="U133" s="60"/>
    </row>
    <row r="134" ht="15">
      <c r="U134" s="60"/>
    </row>
    <row r="135" ht="15">
      <c r="U135" s="60"/>
    </row>
    <row r="136" ht="15">
      <c r="U136" s="60"/>
    </row>
    <row r="137" ht="15">
      <c r="U137" s="60"/>
    </row>
    <row r="138" ht="15">
      <c r="U138" s="60"/>
    </row>
    <row r="139" ht="15">
      <c r="U139" s="60"/>
    </row>
    <row r="140" ht="15">
      <c r="U140" s="60"/>
    </row>
    <row r="141" ht="15">
      <c r="U141" s="60"/>
    </row>
    <row r="142" ht="15">
      <c r="U142" s="60"/>
    </row>
    <row r="143" ht="15">
      <c r="U143" s="60"/>
    </row>
    <row r="144" ht="15">
      <c r="U144" s="60"/>
    </row>
    <row r="145" ht="15">
      <c r="U145" s="60"/>
    </row>
    <row r="146" ht="15">
      <c r="U146" s="60"/>
    </row>
    <row r="147" ht="15">
      <c r="U147" s="60"/>
    </row>
    <row r="148" ht="15">
      <c r="U148" s="60"/>
    </row>
    <row r="149" ht="15">
      <c r="U149" s="60"/>
    </row>
    <row r="150" ht="15">
      <c r="U150" s="60"/>
    </row>
    <row r="151" ht="15">
      <c r="U151" s="60"/>
    </row>
    <row r="152" ht="15">
      <c r="U152" s="60"/>
    </row>
    <row r="153" ht="15">
      <c r="U153" s="60"/>
    </row>
    <row r="154" ht="15">
      <c r="U154" s="60"/>
    </row>
    <row r="155" ht="15">
      <c r="U155" s="60"/>
    </row>
    <row r="156" ht="15">
      <c r="U156" s="60"/>
    </row>
    <row r="157" ht="15">
      <c r="U157" s="60"/>
    </row>
    <row r="158" ht="15">
      <c r="U158" s="60"/>
    </row>
    <row r="159" ht="15">
      <c r="U159" s="60"/>
    </row>
    <row r="160" ht="15">
      <c r="U160" s="60"/>
    </row>
    <row r="161" ht="15">
      <c r="U161" s="60"/>
    </row>
    <row r="162" ht="15">
      <c r="U162" s="60"/>
    </row>
    <row r="163" ht="15">
      <c r="U163" s="60"/>
    </row>
    <row r="164" ht="15">
      <c r="U164" s="60"/>
    </row>
    <row r="165" ht="15">
      <c r="U165" s="60"/>
    </row>
    <row r="166" ht="15">
      <c r="U166" s="60"/>
    </row>
    <row r="167" ht="15">
      <c r="U167" s="60"/>
    </row>
    <row r="168" ht="15">
      <c r="U168" s="60"/>
    </row>
    <row r="169" ht="15">
      <c r="U169" s="60"/>
    </row>
    <row r="170" ht="15">
      <c r="U170" s="60"/>
    </row>
    <row r="171" ht="15">
      <c r="U171" s="60"/>
    </row>
    <row r="172" ht="15">
      <c r="U172" s="60"/>
    </row>
    <row r="173" ht="15">
      <c r="U173" s="60"/>
    </row>
    <row r="174" ht="15">
      <c r="U174" s="60"/>
    </row>
    <row r="175" ht="15">
      <c r="U175" s="60"/>
    </row>
    <row r="176" ht="15">
      <c r="U176" s="60"/>
    </row>
    <row r="177" ht="15">
      <c r="U177" s="60"/>
    </row>
    <row r="178" ht="15">
      <c r="U178" s="60"/>
    </row>
    <row r="179" ht="15">
      <c r="U179" s="60"/>
    </row>
    <row r="180" ht="15">
      <c r="U180" s="60"/>
    </row>
    <row r="181" ht="15">
      <c r="U181" s="60"/>
    </row>
    <row r="182" ht="15">
      <c r="U182" s="60"/>
    </row>
    <row r="183" ht="15">
      <c r="U183" s="60"/>
    </row>
    <row r="184" ht="15">
      <c r="U184" s="60"/>
    </row>
    <row r="185" ht="15">
      <c r="U185" s="60"/>
    </row>
    <row r="186" ht="15">
      <c r="U186" s="60"/>
    </row>
    <row r="187" ht="15">
      <c r="U187" s="60"/>
    </row>
    <row r="188" ht="15">
      <c r="U188" s="60"/>
    </row>
    <row r="189" ht="15">
      <c r="U189" s="60"/>
    </row>
    <row r="190" ht="15">
      <c r="U190" s="60"/>
    </row>
    <row r="191" ht="15">
      <c r="U191" s="60"/>
    </row>
    <row r="192" ht="15">
      <c r="U192" s="60"/>
    </row>
    <row r="193" ht="15">
      <c r="U193" s="60"/>
    </row>
    <row r="194" ht="15">
      <c r="U194" s="60"/>
    </row>
    <row r="195" ht="15">
      <c r="U195" s="60"/>
    </row>
    <row r="196" ht="15">
      <c r="U196" s="60"/>
    </row>
    <row r="197" ht="15">
      <c r="U197" s="60"/>
    </row>
    <row r="198" ht="15">
      <c r="U198" s="60"/>
    </row>
    <row r="199" ht="15">
      <c r="U199" s="60"/>
    </row>
    <row r="200" ht="15">
      <c r="U200" s="60"/>
    </row>
    <row r="201" ht="15">
      <c r="U201" s="60"/>
    </row>
    <row r="202" ht="15">
      <c r="U202" s="60"/>
    </row>
    <row r="203" ht="15">
      <c r="U203" s="60"/>
    </row>
    <row r="204" ht="15">
      <c r="U204" s="60"/>
    </row>
    <row r="205" ht="15">
      <c r="U205" s="60"/>
    </row>
    <row r="206" ht="15">
      <c r="U206" s="60"/>
    </row>
    <row r="207" ht="15">
      <c r="U207" s="60"/>
    </row>
    <row r="208" ht="15">
      <c r="U208" s="60"/>
    </row>
    <row r="209" ht="15">
      <c r="U209" s="60"/>
    </row>
    <row r="210" ht="15">
      <c r="U210" s="60"/>
    </row>
    <row r="211" ht="15">
      <c r="U211" s="60"/>
    </row>
    <row r="212" ht="15">
      <c r="U212" s="60"/>
    </row>
    <row r="213" ht="15">
      <c r="U213" s="60"/>
    </row>
    <row r="214" ht="15">
      <c r="U214" s="60"/>
    </row>
    <row r="215" ht="15">
      <c r="U215" s="60"/>
    </row>
    <row r="216" ht="15">
      <c r="U216" s="60"/>
    </row>
    <row r="217" ht="15">
      <c r="U217" s="60"/>
    </row>
    <row r="218" ht="15">
      <c r="U218" s="60"/>
    </row>
    <row r="219" ht="15">
      <c r="U219" s="60"/>
    </row>
    <row r="220" ht="15">
      <c r="U220" s="60"/>
    </row>
    <row r="221" ht="15">
      <c r="U221" s="60"/>
    </row>
    <row r="222" ht="15">
      <c r="U222" s="60"/>
    </row>
    <row r="223" ht="15">
      <c r="U223" s="60"/>
    </row>
    <row r="224" ht="15">
      <c r="U224" s="60"/>
    </row>
    <row r="225" ht="15">
      <c r="U225" s="60"/>
    </row>
    <row r="226" ht="15">
      <c r="U226" s="60"/>
    </row>
    <row r="227" ht="15">
      <c r="U227" s="60"/>
    </row>
    <row r="228" ht="15">
      <c r="U228" s="60"/>
    </row>
    <row r="229" ht="15">
      <c r="U229" s="60"/>
    </row>
    <row r="230" ht="15">
      <c r="U230" s="60"/>
    </row>
    <row r="231" ht="15">
      <c r="U231" s="60"/>
    </row>
    <row r="232" ht="15">
      <c r="U232" s="60"/>
    </row>
    <row r="233" ht="15">
      <c r="U233" s="60"/>
    </row>
    <row r="234" ht="15">
      <c r="U234" s="60"/>
    </row>
    <row r="235" ht="15">
      <c r="U235" s="60"/>
    </row>
    <row r="236" ht="15">
      <c r="U236" s="60"/>
    </row>
    <row r="237" ht="15">
      <c r="U237" s="60"/>
    </row>
    <row r="238" ht="15">
      <c r="U238" s="60"/>
    </row>
    <row r="239" ht="15">
      <c r="U239" s="60"/>
    </row>
    <row r="240" ht="15">
      <c r="U240" s="60"/>
    </row>
    <row r="241" ht="15">
      <c r="U241" s="60"/>
    </row>
    <row r="242" ht="15">
      <c r="U242" s="60"/>
    </row>
    <row r="243" ht="15">
      <c r="U243" s="60"/>
    </row>
    <row r="244" ht="15">
      <c r="U244" s="60"/>
    </row>
    <row r="245" ht="15">
      <c r="U245" s="60"/>
    </row>
    <row r="246" ht="15">
      <c r="U246" s="60"/>
    </row>
    <row r="247" ht="15">
      <c r="U247" s="60"/>
    </row>
    <row r="248" ht="15">
      <c r="U248" s="60"/>
    </row>
    <row r="249" ht="15">
      <c r="U249" s="60"/>
    </row>
    <row r="250" ht="15">
      <c r="U250" s="60"/>
    </row>
    <row r="251" ht="15">
      <c r="U251" s="60"/>
    </row>
    <row r="252" ht="15">
      <c r="U252" s="60"/>
    </row>
    <row r="253" ht="15">
      <c r="U253" s="60"/>
    </row>
    <row r="254" ht="15">
      <c r="U254" s="60"/>
    </row>
    <row r="255" ht="15">
      <c r="U255" s="60"/>
    </row>
    <row r="256" ht="15">
      <c r="U256" s="60"/>
    </row>
    <row r="257" ht="15">
      <c r="U257" s="60"/>
    </row>
    <row r="258" ht="15">
      <c r="U258" s="60"/>
    </row>
    <row r="259" ht="15">
      <c r="U259" s="60"/>
    </row>
    <row r="260" ht="15">
      <c r="U260" s="60"/>
    </row>
    <row r="261" ht="15">
      <c r="U261" s="60"/>
    </row>
    <row r="262" ht="15">
      <c r="U262" s="60"/>
    </row>
    <row r="263" ht="15">
      <c r="U263" s="60"/>
    </row>
    <row r="264" ht="15">
      <c r="U264" s="60"/>
    </row>
    <row r="265" ht="15">
      <c r="U265" s="60"/>
    </row>
    <row r="266" ht="15">
      <c r="U266" s="60"/>
    </row>
    <row r="267" ht="15">
      <c r="U267" s="60"/>
    </row>
    <row r="268" ht="15">
      <c r="U268" s="60"/>
    </row>
    <row r="269" ht="15">
      <c r="U269" s="60"/>
    </row>
    <row r="270" ht="15">
      <c r="U270" s="60"/>
    </row>
    <row r="271" ht="15">
      <c r="U271" s="60"/>
    </row>
    <row r="272" ht="15">
      <c r="U272" s="60"/>
    </row>
    <row r="273" ht="15">
      <c r="U273" s="60"/>
    </row>
    <row r="274" ht="15">
      <c r="U274" s="60"/>
    </row>
    <row r="275" ht="15">
      <c r="U275" s="60"/>
    </row>
    <row r="276" ht="15">
      <c r="U276" s="60"/>
    </row>
    <row r="277" ht="15">
      <c r="U277" s="60"/>
    </row>
    <row r="278" ht="15">
      <c r="U278" s="60"/>
    </row>
    <row r="279" ht="15">
      <c r="U279" s="60"/>
    </row>
    <row r="280" ht="15">
      <c r="U280" s="60"/>
    </row>
    <row r="281" ht="15">
      <c r="U281" s="60"/>
    </row>
    <row r="282" ht="15">
      <c r="U282" s="60"/>
    </row>
    <row r="283" ht="15">
      <c r="U283" s="60"/>
    </row>
    <row r="284" ht="15">
      <c r="U284" s="60"/>
    </row>
    <row r="285" ht="15">
      <c r="U285" s="60"/>
    </row>
    <row r="286" ht="15">
      <c r="U286" s="60"/>
    </row>
    <row r="287" ht="15">
      <c r="U287" s="60"/>
    </row>
    <row r="288" ht="15">
      <c r="U288" s="60"/>
    </row>
    <row r="289" ht="15">
      <c r="U289" s="60"/>
    </row>
    <row r="290" ht="15">
      <c r="U290" s="60"/>
    </row>
    <row r="291" ht="15">
      <c r="U291" s="60"/>
    </row>
    <row r="292" ht="15">
      <c r="U292" s="60"/>
    </row>
    <row r="293" ht="15">
      <c r="U293" s="60"/>
    </row>
    <row r="294" ht="15">
      <c r="U294" s="60"/>
    </row>
    <row r="295" ht="15">
      <c r="U295" s="60"/>
    </row>
    <row r="296" ht="15">
      <c r="U296" s="60"/>
    </row>
    <row r="297" ht="15">
      <c r="U297" s="60"/>
    </row>
    <row r="298" ht="15">
      <c r="U298" s="60"/>
    </row>
    <row r="299" ht="15">
      <c r="U299" s="60"/>
    </row>
    <row r="300" ht="15">
      <c r="U300" s="60"/>
    </row>
    <row r="301" ht="15">
      <c r="U301" s="60"/>
    </row>
    <row r="302" ht="15">
      <c r="U302" s="60"/>
    </row>
    <row r="303" ht="15">
      <c r="U303" s="60"/>
    </row>
    <row r="304" ht="15">
      <c r="U304" s="60"/>
    </row>
    <row r="305" ht="15">
      <c r="U305" s="60"/>
    </row>
    <row r="306" ht="15">
      <c r="U306" s="60"/>
    </row>
    <row r="307" ht="15">
      <c r="U307" s="60"/>
    </row>
    <row r="308" ht="15">
      <c r="U308" s="60"/>
    </row>
    <row r="309" ht="15">
      <c r="U309" s="60"/>
    </row>
    <row r="310" ht="15">
      <c r="U310" s="60"/>
    </row>
    <row r="311" ht="15">
      <c r="U311" s="60"/>
    </row>
    <row r="312" ht="15">
      <c r="U312" s="60"/>
    </row>
    <row r="313" ht="15">
      <c r="U313" s="60"/>
    </row>
    <row r="314" ht="15">
      <c r="U314" s="60"/>
    </row>
    <row r="315" ht="15">
      <c r="U315" s="60"/>
    </row>
    <row r="316" ht="15">
      <c r="U316" s="60"/>
    </row>
    <row r="317" ht="15">
      <c r="U317" s="60"/>
    </row>
    <row r="318" ht="15">
      <c r="U318" s="60"/>
    </row>
    <row r="319" ht="15">
      <c r="U319" s="60"/>
    </row>
    <row r="320" ht="15">
      <c r="U320" s="60"/>
    </row>
    <row r="321" ht="15">
      <c r="U321" s="60"/>
    </row>
    <row r="322" ht="15">
      <c r="U322" s="60"/>
    </row>
    <row r="323" ht="15">
      <c r="U323" s="60"/>
    </row>
    <row r="324" ht="15">
      <c r="U324" s="60"/>
    </row>
    <row r="325" ht="15">
      <c r="U325" s="60"/>
    </row>
    <row r="326" ht="15">
      <c r="U326" s="60"/>
    </row>
    <row r="327" ht="15">
      <c r="U327" s="60"/>
    </row>
    <row r="328" ht="15">
      <c r="U328" s="60"/>
    </row>
    <row r="329" ht="15">
      <c r="U329" s="60"/>
    </row>
    <row r="330" ht="15">
      <c r="U330" s="60"/>
    </row>
    <row r="331" ht="15">
      <c r="U331" s="60"/>
    </row>
    <row r="332" ht="15">
      <c r="U332" s="60"/>
    </row>
    <row r="333" ht="15">
      <c r="U333" s="60"/>
    </row>
    <row r="334" ht="15">
      <c r="U334" s="60"/>
    </row>
    <row r="335" ht="15">
      <c r="U335" s="60"/>
    </row>
    <row r="336" ht="15">
      <c r="U336" s="60"/>
    </row>
    <row r="337" ht="15">
      <c r="U337" s="60"/>
    </row>
    <row r="338" ht="15">
      <c r="U338" s="60"/>
    </row>
    <row r="339" ht="15">
      <c r="U339" s="60"/>
    </row>
    <row r="340" ht="15">
      <c r="U340" s="60"/>
    </row>
    <row r="341" ht="15">
      <c r="U341" s="60"/>
    </row>
    <row r="342" ht="15">
      <c r="U342" s="60"/>
    </row>
    <row r="343" ht="15">
      <c r="U343" s="60"/>
    </row>
    <row r="344" ht="15">
      <c r="U344" s="60"/>
    </row>
    <row r="345" ht="15">
      <c r="U345" s="60"/>
    </row>
    <row r="346" ht="15">
      <c r="U346" s="60"/>
    </row>
    <row r="347" ht="15">
      <c r="U347" s="60"/>
    </row>
    <row r="348" ht="15">
      <c r="U348" s="60"/>
    </row>
    <row r="349" ht="15">
      <c r="U349" s="60"/>
    </row>
    <row r="350" ht="15">
      <c r="U350" s="60"/>
    </row>
    <row r="351" ht="15">
      <c r="U351" s="60"/>
    </row>
    <row r="352" ht="15">
      <c r="U352" s="60"/>
    </row>
    <row r="353" ht="15">
      <c r="U353" s="60"/>
    </row>
    <row r="354" ht="15">
      <c r="U354" s="60"/>
    </row>
    <row r="355" ht="15">
      <c r="U355" s="60"/>
    </row>
    <row r="356" ht="15">
      <c r="U356" s="60"/>
    </row>
    <row r="357" ht="15">
      <c r="U357" s="60"/>
    </row>
    <row r="358" ht="15">
      <c r="U358" s="60"/>
    </row>
    <row r="359" ht="15">
      <c r="U359" s="60"/>
    </row>
    <row r="360" ht="15">
      <c r="U360" s="60"/>
    </row>
    <row r="361" ht="15">
      <c r="U361" s="60"/>
    </row>
    <row r="362" ht="15">
      <c r="U362" s="60"/>
    </row>
    <row r="363" ht="15">
      <c r="U363" s="60"/>
    </row>
    <row r="364" ht="15">
      <c r="U364" s="60"/>
    </row>
    <row r="365" ht="15">
      <c r="U365" s="60"/>
    </row>
    <row r="366" ht="15">
      <c r="U366" s="60"/>
    </row>
    <row r="367" ht="15">
      <c r="U367" s="60"/>
    </row>
    <row r="368" ht="15">
      <c r="U368" s="60"/>
    </row>
    <row r="369" ht="15">
      <c r="U369" s="60"/>
    </row>
    <row r="370" ht="15">
      <c r="U370" s="60"/>
    </row>
    <row r="371" ht="15">
      <c r="U371" s="60"/>
    </row>
    <row r="372" ht="15">
      <c r="U372" s="60"/>
    </row>
    <row r="373" ht="15">
      <c r="U373" s="60"/>
    </row>
    <row r="374" ht="15">
      <c r="U374" s="60"/>
    </row>
    <row r="375" ht="15">
      <c r="U375" s="60"/>
    </row>
    <row r="376" ht="15">
      <c r="U376" s="60"/>
    </row>
    <row r="377" ht="15">
      <c r="U377" s="60"/>
    </row>
    <row r="378" ht="15">
      <c r="U378" s="60"/>
    </row>
    <row r="379" ht="15">
      <c r="U379" s="60"/>
    </row>
    <row r="380" ht="15">
      <c r="U380" s="60"/>
    </row>
    <row r="381" ht="15">
      <c r="U381" s="60"/>
    </row>
    <row r="382" ht="15">
      <c r="U382" s="60"/>
    </row>
    <row r="383" ht="15">
      <c r="U383" s="60"/>
    </row>
    <row r="384" ht="15">
      <c r="U384" s="60"/>
    </row>
    <row r="385" ht="15">
      <c r="U385" s="60"/>
    </row>
    <row r="386" ht="15">
      <c r="U386" s="60"/>
    </row>
    <row r="387" ht="15">
      <c r="U387" s="60"/>
    </row>
    <row r="388" ht="15">
      <c r="U388" s="60"/>
    </row>
    <row r="389" ht="15">
      <c r="U389" s="60"/>
    </row>
    <row r="390" ht="15">
      <c r="U390" s="60"/>
    </row>
    <row r="391" ht="15">
      <c r="U391" s="60"/>
    </row>
    <row r="392" ht="15">
      <c r="U392" s="60"/>
    </row>
    <row r="393" ht="15">
      <c r="U393" s="60"/>
    </row>
    <row r="394" ht="15">
      <c r="U394" s="60"/>
    </row>
    <row r="395" ht="15">
      <c r="U395" s="60"/>
    </row>
    <row r="396" ht="15">
      <c r="U396" s="60"/>
    </row>
    <row r="397" ht="15">
      <c r="U397" s="60"/>
    </row>
    <row r="398" ht="15">
      <c r="U398" s="60"/>
    </row>
    <row r="399" ht="15">
      <c r="U399" s="60"/>
    </row>
    <row r="400" ht="15">
      <c r="U400" s="60"/>
    </row>
    <row r="401" ht="15">
      <c r="U401" s="60"/>
    </row>
    <row r="402" ht="15">
      <c r="U402" s="60"/>
    </row>
    <row r="403" ht="15">
      <c r="U403" s="60"/>
    </row>
    <row r="404" ht="15">
      <c r="U404" s="60"/>
    </row>
    <row r="405" ht="15">
      <c r="U405" s="60"/>
    </row>
    <row r="406" ht="15">
      <c r="U406" s="60"/>
    </row>
    <row r="407" ht="15">
      <c r="U407" s="60"/>
    </row>
    <row r="408" ht="15">
      <c r="U408" s="60"/>
    </row>
    <row r="409" ht="15">
      <c r="U409" s="60"/>
    </row>
    <row r="410" ht="15">
      <c r="U410" s="60"/>
    </row>
    <row r="411" ht="15">
      <c r="U411" s="60"/>
    </row>
    <row r="412" ht="15">
      <c r="U412" s="60"/>
    </row>
    <row r="413" ht="15">
      <c r="U413" s="60"/>
    </row>
    <row r="414" ht="15">
      <c r="U414" s="60"/>
    </row>
    <row r="415" ht="15">
      <c r="U415" s="60"/>
    </row>
    <row r="416" ht="15">
      <c r="U416" s="60"/>
    </row>
    <row r="417" ht="15">
      <c r="U417" s="60"/>
    </row>
    <row r="418" ht="15">
      <c r="U418" s="60"/>
    </row>
    <row r="419" ht="15">
      <c r="U419" s="60"/>
    </row>
    <row r="420" ht="15">
      <c r="U420" s="60"/>
    </row>
    <row r="421" ht="15">
      <c r="U421" s="60"/>
    </row>
    <row r="422" ht="15">
      <c r="U422" s="60"/>
    </row>
    <row r="423" ht="15">
      <c r="U423" s="60"/>
    </row>
    <row r="424" ht="15">
      <c r="U424" s="60"/>
    </row>
    <row r="425" ht="15">
      <c r="U425" s="60"/>
    </row>
    <row r="426" ht="15">
      <c r="U426" s="60"/>
    </row>
    <row r="427" ht="15">
      <c r="U427" s="60"/>
    </row>
    <row r="428" ht="15">
      <c r="U428" s="60"/>
    </row>
    <row r="429" ht="15">
      <c r="U429" s="60"/>
    </row>
    <row r="430" ht="15">
      <c r="U430" s="60"/>
    </row>
    <row r="431" ht="15">
      <c r="U431" s="60"/>
    </row>
    <row r="432" ht="15">
      <c r="U432" s="60"/>
    </row>
    <row r="433" ht="15">
      <c r="U433" s="60"/>
    </row>
    <row r="434" ht="15">
      <c r="U434" s="60"/>
    </row>
    <row r="435" ht="15">
      <c r="U435" s="60"/>
    </row>
    <row r="436" ht="15">
      <c r="U436" s="60"/>
    </row>
    <row r="437" ht="15">
      <c r="U437" s="60"/>
    </row>
    <row r="438" ht="15">
      <c r="U438" s="60"/>
    </row>
    <row r="439" ht="15">
      <c r="U439" s="60"/>
    </row>
    <row r="440" ht="15">
      <c r="U440" s="60"/>
    </row>
    <row r="441" ht="15">
      <c r="U441" s="60"/>
    </row>
    <row r="442" ht="15">
      <c r="U442" s="60"/>
    </row>
    <row r="443" ht="15">
      <c r="U443" s="60"/>
    </row>
    <row r="444" ht="15">
      <c r="U444" s="60"/>
    </row>
    <row r="445" ht="15">
      <c r="U445" s="60"/>
    </row>
    <row r="446" ht="15">
      <c r="U446" s="60"/>
    </row>
    <row r="447" ht="15">
      <c r="U447" s="60"/>
    </row>
    <row r="448" ht="15">
      <c r="U448" s="60"/>
    </row>
    <row r="449" ht="15">
      <c r="U449" s="60"/>
    </row>
    <row r="450" ht="15">
      <c r="U450" s="60"/>
    </row>
    <row r="451" ht="15">
      <c r="U451" s="60"/>
    </row>
    <row r="452" ht="15">
      <c r="U452" s="60"/>
    </row>
    <row r="453" ht="15">
      <c r="U453" s="60"/>
    </row>
    <row r="454" ht="15">
      <c r="U454" s="60"/>
    </row>
    <row r="455" ht="15">
      <c r="U455" s="60"/>
    </row>
    <row r="456" ht="15">
      <c r="U456" s="60"/>
    </row>
    <row r="457" ht="15">
      <c r="U457" s="60"/>
    </row>
    <row r="458" ht="15">
      <c r="U458" s="60"/>
    </row>
    <row r="459" ht="15">
      <c r="U459" s="60"/>
    </row>
    <row r="460" ht="15">
      <c r="U460" s="60"/>
    </row>
    <row r="461" ht="15">
      <c r="U461" s="60"/>
    </row>
    <row r="462" ht="15">
      <c r="U462" s="60"/>
    </row>
    <row r="463" ht="15">
      <c r="U463" s="60"/>
    </row>
    <row r="464" ht="15">
      <c r="U464" s="60"/>
    </row>
    <row r="465" ht="15">
      <c r="U465" s="60"/>
    </row>
    <row r="466" ht="15">
      <c r="U466" s="60"/>
    </row>
    <row r="467" ht="15">
      <c r="U467" s="60"/>
    </row>
    <row r="468" ht="15">
      <c r="U468" s="60"/>
    </row>
    <row r="469" ht="15">
      <c r="U469" s="60"/>
    </row>
    <row r="470" ht="15">
      <c r="U470" s="60"/>
    </row>
    <row r="471" ht="15">
      <c r="U471" s="60"/>
    </row>
    <row r="472" ht="15">
      <c r="U472" s="60"/>
    </row>
    <row r="473" ht="15">
      <c r="U473" s="60"/>
    </row>
    <row r="474" ht="15">
      <c r="U474" s="60"/>
    </row>
    <row r="475" ht="15">
      <c r="U475" s="60"/>
    </row>
    <row r="476" ht="15">
      <c r="U476" s="60"/>
    </row>
    <row r="477" ht="15">
      <c r="U477" s="60"/>
    </row>
    <row r="478" ht="15">
      <c r="U478" s="60"/>
    </row>
    <row r="479" ht="15">
      <c r="U479" s="60"/>
    </row>
    <row r="480" ht="15">
      <c r="U480" s="60"/>
    </row>
    <row r="481" ht="15">
      <c r="U481" s="60"/>
    </row>
    <row r="482" ht="15">
      <c r="U482" s="60"/>
    </row>
    <row r="483" ht="15">
      <c r="U483" s="60"/>
    </row>
    <row r="484" ht="15">
      <c r="U484" s="60"/>
    </row>
    <row r="485" ht="15">
      <c r="U485" s="60"/>
    </row>
    <row r="486" ht="15">
      <c r="U486" s="60"/>
    </row>
    <row r="487" ht="15">
      <c r="U487" s="60"/>
    </row>
    <row r="488" ht="15">
      <c r="U488" s="60"/>
    </row>
    <row r="489" ht="15">
      <c r="U489" s="60"/>
    </row>
    <row r="490" ht="15">
      <c r="U490" s="60"/>
    </row>
    <row r="491" ht="15">
      <c r="U491" s="60"/>
    </row>
    <row r="492" ht="15">
      <c r="U492" s="60"/>
    </row>
    <row r="493" ht="15">
      <c r="U493" s="60"/>
    </row>
    <row r="494" ht="15">
      <c r="U494" s="60"/>
    </row>
    <row r="495" ht="15">
      <c r="U495" s="60"/>
    </row>
    <row r="496" ht="15">
      <c r="U496" s="60"/>
    </row>
    <row r="497" ht="15">
      <c r="U497" s="60"/>
    </row>
    <row r="498" ht="15">
      <c r="U498" s="60"/>
    </row>
    <row r="499" ht="15">
      <c r="U499" s="60"/>
    </row>
    <row r="500" ht="15">
      <c r="U500" s="60"/>
    </row>
    <row r="501" ht="15">
      <c r="U501" s="60"/>
    </row>
    <row r="502" ht="15">
      <c r="U502" s="60"/>
    </row>
    <row r="503" ht="15">
      <c r="U503" s="60"/>
    </row>
    <row r="504" ht="15">
      <c r="U504" s="60"/>
    </row>
    <row r="505" ht="15">
      <c r="U505" s="60"/>
    </row>
    <row r="506" ht="15">
      <c r="U506" s="60"/>
    </row>
    <row r="507" ht="15">
      <c r="U507" s="60"/>
    </row>
    <row r="508" ht="15">
      <c r="U508" s="60"/>
    </row>
    <row r="509" ht="15">
      <c r="U509" s="60"/>
    </row>
    <row r="510" ht="15">
      <c r="U510" s="60"/>
    </row>
    <row r="511" ht="15">
      <c r="U511" s="60"/>
    </row>
    <row r="512" ht="15">
      <c r="U512" s="60"/>
    </row>
    <row r="513" ht="15">
      <c r="U513" s="60"/>
    </row>
    <row r="514" ht="15">
      <c r="U514" s="60"/>
    </row>
    <row r="515" ht="15">
      <c r="U515" s="60"/>
    </row>
    <row r="516" ht="15">
      <c r="U516" s="60"/>
    </row>
    <row r="517" ht="15">
      <c r="U517" s="60"/>
    </row>
    <row r="518" ht="15">
      <c r="U518" s="60"/>
    </row>
    <row r="519" ht="15">
      <c r="U519" s="60"/>
    </row>
    <row r="520" ht="15">
      <c r="U520" s="60"/>
    </row>
    <row r="521" ht="15">
      <c r="U521" s="60"/>
    </row>
    <row r="522" ht="15">
      <c r="U522" s="60"/>
    </row>
    <row r="523" ht="15">
      <c r="U523" s="60"/>
    </row>
    <row r="524" ht="15">
      <c r="U524" s="60"/>
    </row>
    <row r="525" ht="15">
      <c r="U525" s="60"/>
    </row>
    <row r="526" ht="15">
      <c r="U526" s="60"/>
    </row>
    <row r="527" ht="15">
      <c r="U527" s="60"/>
    </row>
    <row r="528" ht="15">
      <c r="U528" s="60"/>
    </row>
    <row r="529" ht="15">
      <c r="U529" s="60"/>
    </row>
    <row r="530" ht="15">
      <c r="U530" s="60"/>
    </row>
    <row r="531" ht="15">
      <c r="U531" s="60"/>
    </row>
    <row r="532" ht="15">
      <c r="U532" s="60"/>
    </row>
    <row r="533" ht="15">
      <c r="U533" s="60"/>
    </row>
    <row r="534" ht="15">
      <c r="U534" s="60"/>
    </row>
    <row r="535" ht="15">
      <c r="U535" s="60"/>
    </row>
    <row r="536" ht="15">
      <c r="U536" s="60"/>
    </row>
    <row r="537" ht="15">
      <c r="U537" s="60"/>
    </row>
    <row r="538" ht="15">
      <c r="U538" s="60"/>
    </row>
    <row r="539" ht="15">
      <c r="U539" s="60"/>
    </row>
    <row r="540" ht="15">
      <c r="U540" s="60"/>
    </row>
    <row r="541" ht="15">
      <c r="U541" s="60"/>
    </row>
    <row r="542" ht="15">
      <c r="U542" s="60"/>
    </row>
    <row r="543" ht="15">
      <c r="U543" s="60"/>
    </row>
    <row r="544" ht="15">
      <c r="U544" s="60"/>
    </row>
    <row r="545" ht="15">
      <c r="U545" s="60"/>
    </row>
    <row r="546" ht="15">
      <c r="U546" s="60"/>
    </row>
    <row r="547" ht="15">
      <c r="U547" s="60"/>
    </row>
    <row r="548" ht="15">
      <c r="U548" s="60"/>
    </row>
    <row r="549" ht="15">
      <c r="U549" s="60"/>
    </row>
    <row r="550" ht="15">
      <c r="U550" s="60"/>
    </row>
    <row r="551" ht="15">
      <c r="U551" s="60"/>
    </row>
    <row r="552" ht="15">
      <c r="U552" s="60"/>
    </row>
    <row r="553" ht="15">
      <c r="U553" s="60"/>
    </row>
    <row r="554" ht="15">
      <c r="U554" s="60"/>
    </row>
    <row r="555" ht="15">
      <c r="U555" s="60"/>
    </row>
    <row r="556" ht="15">
      <c r="U556" s="60"/>
    </row>
    <row r="557" ht="15">
      <c r="U557" s="60"/>
    </row>
    <row r="558" ht="15">
      <c r="U558" s="60"/>
    </row>
    <row r="559" ht="15">
      <c r="U559" s="60"/>
    </row>
    <row r="560" ht="15">
      <c r="U560" s="60"/>
    </row>
    <row r="561" ht="15">
      <c r="U561" s="60"/>
    </row>
    <row r="562" ht="15">
      <c r="U562" s="60"/>
    </row>
    <row r="563" ht="15">
      <c r="U563" s="60"/>
    </row>
    <row r="564" ht="15">
      <c r="U564" s="60"/>
    </row>
    <row r="565" ht="15">
      <c r="U565" s="60"/>
    </row>
    <row r="566" ht="15">
      <c r="U566" s="60"/>
    </row>
    <row r="567" ht="15">
      <c r="U567" s="60"/>
    </row>
    <row r="568" ht="15">
      <c r="U568" s="60"/>
    </row>
    <row r="569" ht="15">
      <c r="U569" s="60"/>
    </row>
    <row r="570" ht="15">
      <c r="U570" s="60"/>
    </row>
    <row r="571" ht="15">
      <c r="U571" s="60"/>
    </row>
    <row r="572" ht="15">
      <c r="U572" s="60"/>
    </row>
    <row r="573" ht="15">
      <c r="U573" s="60"/>
    </row>
    <row r="574" ht="15">
      <c r="U574" s="60"/>
    </row>
    <row r="575" ht="15">
      <c r="U575" s="60"/>
    </row>
    <row r="576" ht="15">
      <c r="U576" s="60"/>
    </row>
    <row r="577" ht="15">
      <c r="U577" s="60"/>
    </row>
    <row r="578" ht="15">
      <c r="U578" s="60"/>
    </row>
    <row r="579" ht="15">
      <c r="U579" s="60"/>
    </row>
    <row r="580" ht="15">
      <c r="U580" s="60"/>
    </row>
    <row r="581" ht="15">
      <c r="U581" s="60"/>
    </row>
    <row r="582" ht="15">
      <c r="U582" s="60"/>
    </row>
    <row r="583" ht="15">
      <c r="U583" s="60"/>
    </row>
    <row r="584" ht="15">
      <c r="U584" s="60"/>
    </row>
    <row r="585" ht="15">
      <c r="U585" s="60"/>
    </row>
    <row r="586" ht="15">
      <c r="U586" s="60"/>
    </row>
    <row r="587" ht="15">
      <c r="U587" s="60"/>
    </row>
    <row r="588" ht="15">
      <c r="U588" s="60"/>
    </row>
    <row r="589" ht="15">
      <c r="U589" s="60"/>
    </row>
    <row r="590" ht="15">
      <c r="U590" s="60"/>
    </row>
    <row r="591" ht="15">
      <c r="U591" s="60"/>
    </row>
    <row r="592" ht="15">
      <c r="U592" s="60"/>
    </row>
    <row r="593" ht="15">
      <c r="U593" s="60"/>
    </row>
    <row r="594" ht="15">
      <c r="U594" s="60"/>
    </row>
    <row r="595" ht="15">
      <c r="U595" s="60"/>
    </row>
    <row r="596" ht="15">
      <c r="U596" s="60"/>
    </row>
    <row r="597" ht="15">
      <c r="U597" s="60"/>
    </row>
    <row r="598" ht="15">
      <c r="U598" s="60"/>
    </row>
    <row r="599" ht="15">
      <c r="U599" s="60"/>
    </row>
    <row r="600" ht="15">
      <c r="U600" s="60"/>
    </row>
    <row r="601" ht="15">
      <c r="U601" s="60"/>
    </row>
    <row r="602" ht="15">
      <c r="U602" s="60"/>
    </row>
    <row r="603" ht="15">
      <c r="U603" s="60"/>
    </row>
    <row r="604" ht="15">
      <c r="U604" s="60"/>
    </row>
    <row r="605" ht="15">
      <c r="U605" s="60"/>
    </row>
    <row r="606" ht="15">
      <c r="U606" s="60"/>
    </row>
    <row r="607" ht="15">
      <c r="U607" s="60"/>
    </row>
    <row r="608" ht="15">
      <c r="U608" s="60"/>
    </row>
    <row r="609" ht="15">
      <c r="U609" s="60"/>
    </row>
    <row r="610" ht="15">
      <c r="U610" s="60"/>
    </row>
    <row r="611" ht="15">
      <c r="U611" s="60"/>
    </row>
    <row r="612" ht="15">
      <c r="U612" s="60"/>
    </row>
    <row r="613" ht="15">
      <c r="U613" s="60"/>
    </row>
    <row r="614" ht="15">
      <c r="U614" s="60"/>
    </row>
    <row r="615" ht="15">
      <c r="U615" s="60"/>
    </row>
    <row r="616" ht="15">
      <c r="U616" s="60"/>
    </row>
    <row r="617" ht="15">
      <c r="U617" s="60"/>
    </row>
    <row r="618" ht="15">
      <c r="U618" s="60"/>
    </row>
    <row r="619" ht="15">
      <c r="U619" s="60"/>
    </row>
    <row r="620" ht="15">
      <c r="U620" s="60"/>
    </row>
    <row r="621" ht="15">
      <c r="U621" s="60"/>
    </row>
    <row r="622" ht="15">
      <c r="U622" s="60"/>
    </row>
    <row r="623" ht="15">
      <c r="U623" s="60"/>
    </row>
    <row r="624" ht="15">
      <c r="U624" s="60"/>
    </row>
    <row r="625" ht="15">
      <c r="U625" s="60"/>
    </row>
    <row r="626" ht="15">
      <c r="U626" s="60"/>
    </row>
    <row r="627" ht="15">
      <c r="U627" s="60"/>
    </row>
    <row r="628" ht="15">
      <c r="U628" s="60"/>
    </row>
    <row r="629" ht="15">
      <c r="U629" s="60"/>
    </row>
    <row r="630" ht="15">
      <c r="U630" s="60"/>
    </row>
    <row r="631" ht="15">
      <c r="U631" s="60"/>
    </row>
    <row r="632" ht="15">
      <c r="U632" s="60"/>
    </row>
    <row r="633" ht="15">
      <c r="U633" s="60"/>
    </row>
    <row r="634" ht="15">
      <c r="U634" s="60"/>
    </row>
    <row r="635" ht="15">
      <c r="U635" s="60"/>
    </row>
    <row r="636" ht="15">
      <c r="U636" s="60"/>
    </row>
    <row r="637" ht="15">
      <c r="U637" s="60"/>
    </row>
    <row r="638" ht="15">
      <c r="U638" s="60"/>
    </row>
    <row r="639" ht="15">
      <c r="U639" s="60"/>
    </row>
    <row r="640" ht="15">
      <c r="U640" s="60"/>
    </row>
    <row r="641" ht="15">
      <c r="U641" s="60"/>
    </row>
    <row r="642" ht="15">
      <c r="U642" s="60"/>
    </row>
    <row r="643" ht="15">
      <c r="U643" s="60"/>
    </row>
    <row r="644" ht="15">
      <c r="U644" s="60"/>
    </row>
    <row r="645" ht="15">
      <c r="U645" s="60"/>
    </row>
    <row r="646" ht="15">
      <c r="U646" s="60"/>
    </row>
    <row r="647" ht="15">
      <c r="U647" s="60"/>
    </row>
    <row r="648" ht="15">
      <c r="U648" s="60"/>
    </row>
    <row r="649" ht="15">
      <c r="U649" s="60"/>
    </row>
    <row r="650" ht="15">
      <c r="U650" s="60"/>
    </row>
    <row r="651" ht="15">
      <c r="U651" s="60"/>
    </row>
    <row r="652" ht="15">
      <c r="U652" s="60"/>
    </row>
    <row r="653" ht="15">
      <c r="U653" s="60"/>
    </row>
    <row r="654" ht="15">
      <c r="U654" s="60"/>
    </row>
    <row r="655" ht="15">
      <c r="U655" s="60"/>
    </row>
    <row r="656" ht="15">
      <c r="U656" s="60"/>
    </row>
    <row r="657" ht="15">
      <c r="U657" s="60"/>
    </row>
    <row r="658" ht="15">
      <c r="U658" s="60"/>
    </row>
    <row r="659" ht="15">
      <c r="U659" s="60"/>
    </row>
    <row r="660" ht="15">
      <c r="U660" s="60"/>
    </row>
    <row r="661" ht="15">
      <c r="U661" s="60"/>
    </row>
    <row r="662" ht="15">
      <c r="U662" s="60"/>
    </row>
    <row r="663" ht="15">
      <c r="U663" s="60"/>
    </row>
    <row r="664" ht="15">
      <c r="U664" s="60"/>
    </row>
    <row r="665" ht="15">
      <c r="U665" s="60"/>
    </row>
    <row r="666" ht="15">
      <c r="U666" s="60"/>
    </row>
    <row r="667" ht="15">
      <c r="U667" s="60"/>
    </row>
    <row r="668" ht="15">
      <c r="U668" s="60"/>
    </row>
    <row r="669" ht="15">
      <c r="U669" s="60"/>
    </row>
    <row r="670" ht="15">
      <c r="U670" s="60"/>
    </row>
    <row r="671" ht="15">
      <c r="U671" s="60"/>
    </row>
    <row r="672" ht="15">
      <c r="U672" s="60"/>
    </row>
    <row r="673" ht="15">
      <c r="U673" s="60"/>
    </row>
    <row r="674" ht="15">
      <c r="U674" s="60"/>
    </row>
    <row r="675" ht="15">
      <c r="U675" s="60"/>
    </row>
    <row r="676" ht="15">
      <c r="U676" s="60"/>
    </row>
    <row r="677" ht="15">
      <c r="U677" s="60"/>
    </row>
    <row r="678" ht="15">
      <c r="U678" s="60"/>
    </row>
    <row r="679" ht="15">
      <c r="U679" s="60"/>
    </row>
    <row r="680" ht="15">
      <c r="U680" s="60"/>
    </row>
    <row r="681" ht="15">
      <c r="U681" s="60"/>
    </row>
    <row r="682" ht="15">
      <c r="U682" s="60"/>
    </row>
    <row r="683" ht="15">
      <c r="U683" s="60"/>
    </row>
    <row r="684" ht="15">
      <c r="U684" s="60"/>
    </row>
    <row r="685" ht="15">
      <c r="U685" s="60"/>
    </row>
    <row r="686" ht="15">
      <c r="U686" s="60"/>
    </row>
    <row r="687" ht="15">
      <c r="U687" s="60"/>
    </row>
    <row r="688" ht="15">
      <c r="U688" s="60"/>
    </row>
    <row r="689" ht="15">
      <c r="U689" s="60"/>
    </row>
    <row r="690" ht="15">
      <c r="U690" s="60"/>
    </row>
    <row r="691" ht="15">
      <c r="U691" s="60"/>
    </row>
    <row r="692" ht="15">
      <c r="U692" s="60"/>
    </row>
    <row r="693" ht="15">
      <c r="U693" s="60"/>
    </row>
    <row r="694" ht="15">
      <c r="U694" s="60"/>
    </row>
    <row r="695" ht="15">
      <c r="U695" s="60"/>
    </row>
    <row r="696" ht="15">
      <c r="U696" s="60"/>
    </row>
    <row r="697" ht="15">
      <c r="U697" s="60"/>
    </row>
    <row r="698" ht="15">
      <c r="U698" s="60"/>
    </row>
    <row r="699" ht="15">
      <c r="U699" s="60"/>
    </row>
    <row r="700" ht="15">
      <c r="U700" s="60"/>
    </row>
    <row r="701" ht="15">
      <c r="U701" s="60"/>
    </row>
    <row r="702" ht="15">
      <c r="U702" s="60"/>
    </row>
    <row r="703" ht="15">
      <c r="U703" s="60"/>
    </row>
    <row r="704" ht="15">
      <c r="U704" s="60"/>
    </row>
    <row r="705" ht="15">
      <c r="U705" s="60"/>
    </row>
    <row r="706" ht="15">
      <c r="U706" s="60"/>
    </row>
    <row r="707" ht="15">
      <c r="U707" s="60"/>
    </row>
    <row r="708" ht="15">
      <c r="U708" s="60"/>
    </row>
    <row r="709" ht="15">
      <c r="U709" s="60"/>
    </row>
    <row r="710" ht="15">
      <c r="U710" s="60"/>
    </row>
    <row r="711" ht="15">
      <c r="U711" s="60"/>
    </row>
    <row r="712" ht="15">
      <c r="U712" s="60"/>
    </row>
    <row r="713" ht="15">
      <c r="U713" s="60"/>
    </row>
    <row r="714" ht="15">
      <c r="U714" s="60"/>
    </row>
    <row r="715" ht="15">
      <c r="U715" s="60"/>
    </row>
    <row r="716" ht="15">
      <c r="U716" s="60"/>
    </row>
    <row r="717" ht="15">
      <c r="U717" s="60"/>
    </row>
    <row r="718" ht="15">
      <c r="U718" s="60"/>
    </row>
    <row r="719" ht="15">
      <c r="U719" s="60"/>
    </row>
    <row r="720" ht="15">
      <c r="U720" s="60"/>
    </row>
    <row r="721" ht="15">
      <c r="U721" s="60"/>
    </row>
    <row r="722" ht="15">
      <c r="U722" s="60"/>
    </row>
    <row r="723" ht="15">
      <c r="U723" s="60"/>
    </row>
    <row r="724" ht="15">
      <c r="U724" s="60"/>
    </row>
    <row r="725" ht="15">
      <c r="U725" s="60"/>
    </row>
    <row r="726" ht="15">
      <c r="U726" s="60"/>
    </row>
    <row r="727" ht="15">
      <c r="U727" s="60"/>
    </row>
    <row r="728" ht="15">
      <c r="U728" s="60"/>
    </row>
    <row r="729" ht="15">
      <c r="U729" s="60"/>
    </row>
    <row r="730" ht="15">
      <c r="U730" s="60"/>
    </row>
    <row r="731" ht="15">
      <c r="U731" s="60"/>
    </row>
    <row r="732" ht="15">
      <c r="U732" s="60"/>
    </row>
    <row r="733" ht="15">
      <c r="U733" s="60"/>
    </row>
    <row r="734" ht="15">
      <c r="U734" s="60"/>
    </row>
    <row r="735" ht="15">
      <c r="U735" s="60"/>
    </row>
    <row r="736" ht="15">
      <c r="U736" s="60"/>
    </row>
    <row r="737" ht="15">
      <c r="U737" s="60"/>
    </row>
    <row r="738" ht="15">
      <c r="U738" s="60"/>
    </row>
    <row r="739" ht="15">
      <c r="U739" s="60"/>
    </row>
    <row r="740" ht="15">
      <c r="U740" s="60"/>
    </row>
    <row r="741" ht="15">
      <c r="U741" s="60"/>
    </row>
    <row r="742" ht="15">
      <c r="U742" s="60"/>
    </row>
    <row r="743" ht="15">
      <c r="U743" s="60"/>
    </row>
    <row r="744" ht="15">
      <c r="U744" s="60"/>
    </row>
    <row r="745" ht="15">
      <c r="U745" s="60"/>
    </row>
    <row r="746" ht="15">
      <c r="U746" s="60"/>
    </row>
    <row r="747" ht="15">
      <c r="U747" s="60"/>
    </row>
    <row r="748" ht="15">
      <c r="U748" s="60"/>
    </row>
    <row r="749" ht="15">
      <c r="U749" s="60"/>
    </row>
    <row r="750" ht="15">
      <c r="U750" s="60"/>
    </row>
    <row r="751" ht="15">
      <c r="U751" s="60"/>
    </row>
    <row r="752" ht="15">
      <c r="U752" s="60"/>
    </row>
    <row r="753" ht="15">
      <c r="U753" s="60"/>
    </row>
    <row r="754" ht="15">
      <c r="U754" s="60"/>
    </row>
    <row r="755" ht="15">
      <c r="U755" s="60"/>
    </row>
    <row r="756" ht="15">
      <c r="U756" s="60"/>
    </row>
    <row r="757" ht="15">
      <c r="U757" s="60"/>
    </row>
    <row r="758" ht="15">
      <c r="U758" s="60"/>
    </row>
    <row r="759" ht="15">
      <c r="U759" s="60"/>
    </row>
    <row r="760" ht="15">
      <c r="U760" s="60"/>
    </row>
    <row r="761" ht="15">
      <c r="U761" s="60"/>
    </row>
    <row r="762" ht="15">
      <c r="U762" s="60"/>
    </row>
    <row r="763" ht="15">
      <c r="U763" s="60"/>
    </row>
    <row r="764" ht="15">
      <c r="U764" s="60"/>
    </row>
    <row r="765" ht="15">
      <c r="U765" s="60"/>
    </row>
    <row r="766" ht="15">
      <c r="U766" s="60"/>
    </row>
    <row r="767" ht="15">
      <c r="U767" s="60"/>
    </row>
    <row r="768" ht="15">
      <c r="U768" s="60"/>
    </row>
    <row r="769" ht="15">
      <c r="U769" s="60"/>
    </row>
    <row r="770" ht="15">
      <c r="U770" s="60"/>
    </row>
    <row r="771" ht="15">
      <c r="U771" s="60"/>
    </row>
    <row r="772" ht="15">
      <c r="U772" s="60"/>
    </row>
    <row r="773" ht="15">
      <c r="U773" s="60"/>
    </row>
    <row r="774" ht="15">
      <c r="U774" s="60"/>
    </row>
    <row r="775" ht="15">
      <c r="U775" s="60"/>
    </row>
    <row r="776" ht="15">
      <c r="U776" s="60"/>
    </row>
    <row r="777" ht="15">
      <c r="U777" s="60"/>
    </row>
    <row r="778" ht="15">
      <c r="U778" s="60"/>
    </row>
    <row r="779" ht="15">
      <c r="U779" s="60"/>
    </row>
    <row r="780" ht="15">
      <c r="U780" s="60"/>
    </row>
    <row r="781" ht="15">
      <c r="U781" s="60"/>
    </row>
    <row r="782" ht="15">
      <c r="U782" s="60"/>
    </row>
    <row r="783" ht="15">
      <c r="U783" s="60"/>
    </row>
    <row r="784" ht="15">
      <c r="U784" s="60"/>
    </row>
    <row r="785" ht="15">
      <c r="U785" s="60"/>
    </row>
    <row r="786" ht="15">
      <c r="U786" s="60"/>
    </row>
    <row r="787" ht="15">
      <c r="U787" s="60"/>
    </row>
    <row r="788" ht="15">
      <c r="U788" s="60"/>
    </row>
    <row r="789" ht="15">
      <c r="U789" s="60"/>
    </row>
    <row r="790" ht="15">
      <c r="U790" s="60"/>
    </row>
    <row r="791" ht="15">
      <c r="U791" s="60"/>
    </row>
    <row r="792" ht="15">
      <c r="U792" s="60"/>
    </row>
    <row r="793" ht="15">
      <c r="U793" s="60"/>
    </row>
    <row r="794" ht="15">
      <c r="U794" s="60"/>
    </row>
    <row r="795" ht="15">
      <c r="U795" s="60"/>
    </row>
    <row r="796" ht="15">
      <c r="U796" s="60"/>
    </row>
    <row r="797" ht="15">
      <c r="U797" s="60"/>
    </row>
    <row r="798" ht="15">
      <c r="U798" s="60"/>
    </row>
    <row r="799" ht="15">
      <c r="U799" s="60"/>
    </row>
    <row r="800" ht="15">
      <c r="U800" s="60"/>
    </row>
    <row r="801" ht="15">
      <c r="U801" s="60"/>
    </row>
    <row r="802" ht="15">
      <c r="U802" s="60"/>
    </row>
    <row r="803" ht="15">
      <c r="U803" s="60"/>
    </row>
    <row r="804" ht="15">
      <c r="U804" s="60"/>
    </row>
    <row r="805" ht="15">
      <c r="U805" s="60"/>
    </row>
    <row r="806" ht="15">
      <c r="U806" s="60"/>
    </row>
    <row r="807" ht="15">
      <c r="U807" s="60"/>
    </row>
    <row r="808" ht="15">
      <c r="U808" s="60"/>
    </row>
    <row r="809" ht="15">
      <c r="U809" s="60"/>
    </row>
    <row r="810" ht="15">
      <c r="U810" s="60"/>
    </row>
    <row r="811" ht="15">
      <c r="U811" s="60"/>
    </row>
    <row r="812" ht="15">
      <c r="U812" s="60"/>
    </row>
    <row r="813" ht="15">
      <c r="U813" s="60"/>
    </row>
    <row r="814" ht="15">
      <c r="U814" s="60"/>
    </row>
    <row r="815" ht="15">
      <c r="U815" s="60"/>
    </row>
    <row r="816" ht="15">
      <c r="U816" s="60"/>
    </row>
    <row r="817" ht="15">
      <c r="U817" s="60"/>
    </row>
    <row r="818" ht="15">
      <c r="U818" s="60"/>
    </row>
    <row r="819" ht="15">
      <c r="U819" s="60"/>
    </row>
    <row r="820" ht="15">
      <c r="U820" s="60"/>
    </row>
    <row r="821" ht="15">
      <c r="U821" s="60"/>
    </row>
    <row r="822" ht="15">
      <c r="U822" s="60"/>
    </row>
    <row r="823" ht="15">
      <c r="U823" s="60"/>
    </row>
    <row r="824" ht="15">
      <c r="U824" s="60"/>
    </row>
    <row r="825" ht="15">
      <c r="U825" s="60"/>
    </row>
    <row r="826" ht="15">
      <c r="U826" s="60"/>
    </row>
    <row r="827" ht="15">
      <c r="U827" s="60"/>
    </row>
    <row r="828" ht="15">
      <c r="U828" s="60"/>
    </row>
    <row r="829" ht="15">
      <c r="U829" s="60"/>
    </row>
    <row r="830" ht="15">
      <c r="U830" s="60"/>
    </row>
    <row r="831" ht="15">
      <c r="U831" s="60"/>
    </row>
    <row r="832" ht="15">
      <c r="U832" s="60"/>
    </row>
    <row r="833" ht="15">
      <c r="U833" s="60"/>
    </row>
    <row r="834" ht="15">
      <c r="U834" s="60"/>
    </row>
    <row r="835" ht="15">
      <c r="U835" s="60"/>
    </row>
    <row r="836" ht="15">
      <c r="U836" s="60"/>
    </row>
    <row r="837" ht="15">
      <c r="U837" s="60"/>
    </row>
    <row r="838" ht="15">
      <c r="U838" s="60"/>
    </row>
    <row r="839" ht="15">
      <c r="U839" s="60"/>
    </row>
    <row r="840" ht="15">
      <c r="U840" s="60"/>
    </row>
    <row r="841" ht="15">
      <c r="U841" s="60"/>
    </row>
    <row r="842" ht="15">
      <c r="U842" s="60"/>
    </row>
    <row r="843" ht="15">
      <c r="U843" s="60"/>
    </row>
    <row r="844" ht="15">
      <c r="U844" s="60"/>
    </row>
    <row r="845" ht="15">
      <c r="U845" s="60"/>
    </row>
    <row r="846" ht="15">
      <c r="U846" s="60"/>
    </row>
    <row r="847" ht="15">
      <c r="U847" s="60"/>
    </row>
    <row r="848" ht="15">
      <c r="U848" s="60"/>
    </row>
    <row r="849" ht="15">
      <c r="U849" s="60"/>
    </row>
    <row r="850" ht="15">
      <c r="U850" s="60"/>
    </row>
    <row r="851" ht="15">
      <c r="U851" s="60"/>
    </row>
    <row r="852" ht="15">
      <c r="U852" s="60"/>
    </row>
    <row r="853" ht="15">
      <c r="U853" s="60"/>
    </row>
    <row r="854" ht="15">
      <c r="U854" s="60"/>
    </row>
    <row r="855" ht="15">
      <c r="U855" s="60"/>
    </row>
    <row r="856" ht="15">
      <c r="U856" s="60"/>
    </row>
    <row r="857" ht="15">
      <c r="U857" s="60"/>
    </row>
    <row r="858" ht="15">
      <c r="U858" s="60"/>
    </row>
    <row r="859" ht="15">
      <c r="U859" s="60"/>
    </row>
    <row r="860" ht="15">
      <c r="U860" s="60"/>
    </row>
    <row r="861" ht="15">
      <c r="U861" s="60"/>
    </row>
    <row r="862" ht="15">
      <c r="U862" s="60"/>
    </row>
    <row r="863" ht="15">
      <c r="U863" s="60"/>
    </row>
    <row r="864" ht="15">
      <c r="U864" s="60"/>
    </row>
    <row r="865" ht="15">
      <c r="U865" s="60"/>
    </row>
    <row r="866" ht="15">
      <c r="U866" s="60"/>
    </row>
    <row r="867" ht="15">
      <c r="U867" s="60"/>
    </row>
    <row r="868" ht="15">
      <c r="U868" s="60"/>
    </row>
    <row r="869" ht="15">
      <c r="U869" s="60"/>
    </row>
    <row r="870" ht="15">
      <c r="U870" s="60"/>
    </row>
    <row r="871" ht="15">
      <c r="U871" s="60"/>
    </row>
    <row r="872" ht="15">
      <c r="U872" s="60"/>
    </row>
    <row r="873" ht="15">
      <c r="U873" s="60"/>
    </row>
    <row r="874" ht="15">
      <c r="U874" s="60"/>
    </row>
    <row r="875" ht="15">
      <c r="U875" s="60"/>
    </row>
    <row r="876" ht="15">
      <c r="U876" s="60"/>
    </row>
    <row r="877" ht="15">
      <c r="U877" s="60"/>
    </row>
    <row r="878" ht="15">
      <c r="U878" s="60"/>
    </row>
    <row r="879" ht="15">
      <c r="U879" s="60"/>
    </row>
    <row r="880" ht="15">
      <c r="U880" s="60"/>
    </row>
    <row r="881" ht="15">
      <c r="U881" s="60"/>
    </row>
    <row r="882" ht="15">
      <c r="U882" s="60"/>
    </row>
    <row r="883" ht="15">
      <c r="U883" s="60"/>
    </row>
    <row r="884" ht="15">
      <c r="U884" s="60"/>
    </row>
    <row r="885" ht="15">
      <c r="U885" s="60"/>
    </row>
    <row r="886" ht="15">
      <c r="U886" s="60"/>
    </row>
    <row r="887" ht="15">
      <c r="U887" s="60"/>
    </row>
    <row r="888" ht="15">
      <c r="U888" s="60"/>
    </row>
    <row r="889" ht="15">
      <c r="U889" s="60"/>
    </row>
    <row r="890" ht="15">
      <c r="U890" s="60"/>
    </row>
    <row r="891" ht="15">
      <c r="U891" s="60"/>
    </row>
    <row r="892" ht="15">
      <c r="U892" s="60"/>
    </row>
    <row r="893" ht="15">
      <c r="U893" s="60"/>
    </row>
    <row r="894" ht="15">
      <c r="U894" s="60"/>
    </row>
    <row r="895" ht="15">
      <c r="U895" s="60"/>
    </row>
    <row r="896" ht="15">
      <c r="U896" s="60"/>
    </row>
    <row r="897" ht="15">
      <c r="U897" s="60"/>
    </row>
    <row r="898" ht="15">
      <c r="U898" s="60"/>
    </row>
    <row r="899" ht="15">
      <c r="U899" s="60"/>
    </row>
    <row r="900" ht="15">
      <c r="U900" s="60"/>
    </row>
    <row r="901" ht="15">
      <c r="U901" s="60"/>
    </row>
    <row r="902" ht="15">
      <c r="U902" s="60"/>
    </row>
    <row r="903" ht="15">
      <c r="U903" s="60"/>
    </row>
    <row r="904" ht="15">
      <c r="U904" s="60"/>
    </row>
    <row r="905" ht="15">
      <c r="U905" s="60"/>
    </row>
    <row r="906" ht="15">
      <c r="U906" s="60"/>
    </row>
    <row r="907" ht="15">
      <c r="U907" s="60"/>
    </row>
    <row r="908" ht="15">
      <c r="U908" s="60"/>
    </row>
    <row r="909" ht="15">
      <c r="U909" s="60"/>
    </row>
    <row r="910" ht="15">
      <c r="U910" s="60"/>
    </row>
    <row r="911" ht="15">
      <c r="U911" s="60"/>
    </row>
    <row r="912" ht="15">
      <c r="U912" s="60"/>
    </row>
    <row r="913" ht="15">
      <c r="U913" s="60"/>
    </row>
    <row r="914" ht="15">
      <c r="U914" s="60"/>
    </row>
    <row r="915" ht="15">
      <c r="U915" s="60"/>
    </row>
    <row r="916" ht="15">
      <c r="U916" s="60"/>
    </row>
    <row r="917" ht="15">
      <c r="U917" s="60"/>
    </row>
    <row r="918" ht="15">
      <c r="U918" s="60"/>
    </row>
    <row r="919" ht="15">
      <c r="U919" s="60"/>
    </row>
    <row r="920" ht="15">
      <c r="U920" s="60"/>
    </row>
    <row r="921" ht="15">
      <c r="U921" s="60"/>
    </row>
    <row r="922" ht="15">
      <c r="U922" s="60"/>
    </row>
    <row r="923" ht="15">
      <c r="U923" s="60"/>
    </row>
    <row r="924" ht="15">
      <c r="U924" s="60"/>
    </row>
    <row r="925" ht="15">
      <c r="U925" s="60"/>
    </row>
    <row r="926" ht="15">
      <c r="U926" s="60"/>
    </row>
    <row r="927" ht="15">
      <c r="U927" s="60"/>
    </row>
    <row r="928" ht="15">
      <c r="U928" s="60"/>
    </row>
    <row r="929" ht="15">
      <c r="U929" s="60"/>
    </row>
    <row r="930" ht="15">
      <c r="U930" s="60"/>
    </row>
    <row r="931" ht="15">
      <c r="U931" s="60"/>
    </row>
    <row r="932" ht="15">
      <c r="U932" s="60"/>
    </row>
    <row r="933" ht="15">
      <c r="U933" s="60"/>
    </row>
    <row r="934" ht="15">
      <c r="U934" s="60"/>
    </row>
    <row r="935" ht="15">
      <c r="U935" s="60"/>
    </row>
    <row r="936" ht="15">
      <c r="U936" s="60"/>
    </row>
    <row r="937" ht="15">
      <c r="U937" s="60"/>
    </row>
    <row r="938" ht="15">
      <c r="U938" s="60"/>
    </row>
    <row r="939" ht="15">
      <c r="U939" s="60"/>
    </row>
    <row r="940" ht="15">
      <c r="U940" s="60"/>
    </row>
    <row r="941" ht="15">
      <c r="U941" s="60"/>
    </row>
    <row r="942" ht="15">
      <c r="U942" s="60"/>
    </row>
    <row r="943" ht="15">
      <c r="U943" s="60"/>
    </row>
    <row r="944" ht="15">
      <c r="U944" s="60"/>
    </row>
    <row r="945" ht="15">
      <c r="U945" s="60"/>
    </row>
    <row r="946" ht="15">
      <c r="U946" s="60"/>
    </row>
    <row r="947" ht="15">
      <c r="U947" s="60"/>
    </row>
    <row r="948" ht="15">
      <c r="U948" s="60"/>
    </row>
    <row r="949" ht="15">
      <c r="U949" s="60"/>
    </row>
    <row r="950" ht="15">
      <c r="U950" s="60"/>
    </row>
    <row r="951" ht="15">
      <c r="U951" s="60"/>
    </row>
    <row r="952" ht="15">
      <c r="U952" s="60"/>
    </row>
    <row r="953" ht="15">
      <c r="U953" s="60"/>
    </row>
    <row r="954" ht="15">
      <c r="U954" s="60"/>
    </row>
    <row r="955" ht="15">
      <c r="U955" s="60"/>
    </row>
    <row r="956" ht="15">
      <c r="U956" s="60"/>
    </row>
    <row r="957" ht="15">
      <c r="U957" s="60"/>
    </row>
    <row r="958" ht="15">
      <c r="U958" s="60"/>
    </row>
    <row r="959" ht="15">
      <c r="U959" s="60"/>
    </row>
    <row r="960" ht="15">
      <c r="U960" s="60"/>
    </row>
    <row r="961" ht="15">
      <c r="U961" s="60"/>
    </row>
    <row r="962" ht="15">
      <c r="U962" s="60"/>
    </row>
    <row r="963" ht="15">
      <c r="U963" s="60"/>
    </row>
    <row r="964" ht="15">
      <c r="U964" s="60"/>
    </row>
    <row r="965" ht="15">
      <c r="U965" s="60"/>
    </row>
    <row r="966" ht="15">
      <c r="U966" s="60"/>
    </row>
    <row r="967" ht="15">
      <c r="U967" s="60"/>
    </row>
    <row r="968" ht="15">
      <c r="U968" s="60"/>
    </row>
    <row r="969" ht="15">
      <c r="U969" s="60"/>
    </row>
    <row r="970" ht="15">
      <c r="U970" s="60"/>
    </row>
    <row r="971" ht="15">
      <c r="U971" s="60"/>
    </row>
    <row r="972" ht="15">
      <c r="U972" s="60"/>
    </row>
    <row r="973" ht="15">
      <c r="U973" s="60"/>
    </row>
    <row r="974" ht="15">
      <c r="U974" s="60"/>
    </row>
    <row r="975" ht="15">
      <c r="U975" s="60"/>
    </row>
    <row r="976" ht="15">
      <c r="U976" s="60"/>
    </row>
    <row r="977" ht="15">
      <c r="U977" s="60"/>
    </row>
    <row r="978" ht="15">
      <c r="U978" s="60"/>
    </row>
    <row r="979" ht="15">
      <c r="U979" s="60"/>
    </row>
    <row r="980" ht="15">
      <c r="U980" s="60"/>
    </row>
    <row r="981" ht="15">
      <c r="U981" s="60"/>
    </row>
    <row r="982" ht="15">
      <c r="U982" s="60"/>
    </row>
    <row r="983" ht="15">
      <c r="U983" s="60"/>
    </row>
    <row r="984" ht="15">
      <c r="U984" s="60"/>
    </row>
    <row r="985" ht="15">
      <c r="U985" s="60"/>
    </row>
    <row r="986" ht="15">
      <c r="U986" s="60"/>
    </row>
    <row r="987" ht="15">
      <c r="U987" s="60"/>
    </row>
    <row r="988" ht="15">
      <c r="U988" s="60"/>
    </row>
    <row r="989" ht="15">
      <c r="U989" s="60"/>
    </row>
    <row r="990" ht="15">
      <c r="U990" s="60"/>
    </row>
    <row r="991" ht="15">
      <c r="U991" s="60"/>
    </row>
    <row r="992" ht="15">
      <c r="U992" s="60"/>
    </row>
    <row r="993" ht="15">
      <c r="U993" s="60"/>
    </row>
    <row r="994" ht="15">
      <c r="U994" s="60"/>
    </row>
    <row r="995" ht="15">
      <c r="U995" s="60"/>
    </row>
    <row r="996" ht="15">
      <c r="U996" s="60"/>
    </row>
    <row r="997" ht="15">
      <c r="U997" s="60"/>
    </row>
    <row r="998" ht="15">
      <c r="U998" s="60"/>
    </row>
    <row r="999" ht="15">
      <c r="U999" s="60"/>
    </row>
    <row r="1000" ht="15">
      <c r="U1000" s="60"/>
    </row>
    <row r="1001" ht="15">
      <c r="U1001" s="60"/>
    </row>
    <row r="1002" ht="15">
      <c r="U1002" s="60"/>
    </row>
    <row r="1003" ht="15">
      <c r="U1003" s="60"/>
    </row>
    <row r="1004" ht="15">
      <c r="U1004" s="60"/>
    </row>
    <row r="1005" ht="15">
      <c r="U1005" s="60"/>
    </row>
    <row r="1006" ht="15">
      <c r="U1006" s="60"/>
    </row>
    <row r="1007" ht="15">
      <c r="U1007" s="60"/>
    </row>
    <row r="1008" ht="15">
      <c r="U1008" s="60"/>
    </row>
    <row r="1009" ht="15">
      <c r="U1009" s="60"/>
    </row>
    <row r="1010" ht="15">
      <c r="U1010" s="60"/>
    </row>
    <row r="1011" ht="15">
      <c r="U1011" s="60"/>
    </row>
    <row r="1012" ht="15">
      <c r="U1012" s="60"/>
    </row>
    <row r="1013" ht="15">
      <c r="U1013" s="60"/>
    </row>
    <row r="1014" ht="15">
      <c r="U1014" s="60"/>
    </row>
    <row r="1015" ht="15">
      <c r="U1015" s="60"/>
    </row>
    <row r="1016" ht="15">
      <c r="U1016" s="60"/>
    </row>
    <row r="1017" ht="15">
      <c r="U1017" s="60"/>
    </row>
    <row r="1018" ht="15">
      <c r="U1018" s="60"/>
    </row>
    <row r="1019" ht="15">
      <c r="U1019" s="60"/>
    </row>
    <row r="1020" ht="15">
      <c r="U1020" s="60"/>
    </row>
    <row r="1021" ht="15">
      <c r="U1021" s="60"/>
    </row>
    <row r="1022" ht="15">
      <c r="U1022" s="60"/>
    </row>
    <row r="1023" ht="15">
      <c r="U1023" s="60"/>
    </row>
    <row r="1024" ht="15">
      <c r="U1024" s="60"/>
    </row>
    <row r="1025" ht="15">
      <c r="U1025" s="60"/>
    </row>
    <row r="1026" ht="15">
      <c r="U1026" s="60"/>
    </row>
    <row r="1027" ht="15">
      <c r="U1027" s="60"/>
    </row>
    <row r="1028" ht="15">
      <c r="U1028" s="60"/>
    </row>
    <row r="1029" ht="15">
      <c r="U1029" s="60"/>
    </row>
    <row r="1030" ht="15">
      <c r="U1030" s="60"/>
    </row>
    <row r="1031" ht="15">
      <c r="U1031" s="60"/>
    </row>
    <row r="1032" ht="15">
      <c r="U1032" s="60"/>
    </row>
    <row r="1033" ht="15">
      <c r="U1033" s="60"/>
    </row>
    <row r="1034" ht="15">
      <c r="U1034" s="60"/>
    </row>
    <row r="1035" ht="15">
      <c r="U1035" s="60"/>
    </row>
    <row r="1036" ht="15">
      <c r="U1036" s="60"/>
    </row>
    <row r="1037" ht="15">
      <c r="U1037" s="60"/>
    </row>
    <row r="1038" ht="15">
      <c r="U1038" s="60"/>
    </row>
    <row r="1039" ht="15">
      <c r="U1039" s="60"/>
    </row>
    <row r="1040" ht="15">
      <c r="U1040" s="60"/>
    </row>
    <row r="1041" ht="15">
      <c r="U1041" s="60"/>
    </row>
    <row r="1042" ht="15">
      <c r="U1042" s="60"/>
    </row>
    <row r="1043" ht="15">
      <c r="U1043" s="60"/>
    </row>
    <row r="1044" ht="15">
      <c r="U1044" s="60"/>
    </row>
    <row r="1045" ht="15">
      <c r="U1045" s="60"/>
    </row>
    <row r="1046" ht="15">
      <c r="U1046" s="60"/>
    </row>
    <row r="1047" ht="15">
      <c r="U1047" s="60"/>
    </row>
    <row r="1048" ht="15">
      <c r="U1048" s="60"/>
    </row>
    <row r="1049" ht="15">
      <c r="U1049" s="60"/>
    </row>
    <row r="1050" ht="15">
      <c r="U1050" s="60"/>
    </row>
    <row r="1051" ht="15">
      <c r="U1051" s="60"/>
    </row>
    <row r="1052" ht="15">
      <c r="U1052" s="60"/>
    </row>
    <row r="1053" ht="15">
      <c r="U1053" s="60"/>
    </row>
    <row r="1054" ht="15">
      <c r="U1054" s="60"/>
    </row>
    <row r="1055" ht="15">
      <c r="U1055" s="60"/>
    </row>
    <row r="1056" ht="15">
      <c r="U1056" s="60"/>
    </row>
    <row r="1057" ht="15">
      <c r="U1057" s="60"/>
    </row>
    <row r="1058" ht="15">
      <c r="U1058" s="60"/>
    </row>
    <row r="1059" ht="15">
      <c r="U1059" s="60"/>
    </row>
    <row r="1060" ht="15">
      <c r="U1060" s="60"/>
    </row>
    <row r="1061" ht="15">
      <c r="U1061" s="60"/>
    </row>
    <row r="1062" ht="15">
      <c r="U1062" s="60"/>
    </row>
    <row r="1063" ht="15">
      <c r="U1063" s="60"/>
    </row>
    <row r="1064" ht="15">
      <c r="U1064" s="60"/>
    </row>
    <row r="1065" ht="15">
      <c r="U1065" s="60"/>
    </row>
    <row r="1066" ht="15">
      <c r="U1066" s="60"/>
    </row>
    <row r="1067" ht="15">
      <c r="U1067" s="60"/>
    </row>
    <row r="1068" ht="15">
      <c r="U1068" s="60"/>
    </row>
    <row r="1069" ht="15">
      <c r="U1069" s="60"/>
    </row>
    <row r="1070" ht="15">
      <c r="U1070" s="60"/>
    </row>
    <row r="1071" ht="15">
      <c r="U1071" s="60"/>
    </row>
    <row r="1072" ht="15">
      <c r="U1072" s="60"/>
    </row>
    <row r="1073" ht="15">
      <c r="U1073" s="60"/>
    </row>
    <row r="1074" ht="15">
      <c r="U1074" s="60"/>
    </row>
    <row r="1075" ht="15">
      <c r="U1075" s="60"/>
    </row>
    <row r="1076" ht="15">
      <c r="U1076" s="60"/>
    </row>
    <row r="1077" ht="15">
      <c r="U1077" s="60"/>
    </row>
    <row r="1078" ht="15">
      <c r="U1078" s="60"/>
    </row>
    <row r="1079" ht="15">
      <c r="U1079" s="60"/>
    </row>
    <row r="1080" ht="15">
      <c r="U1080" s="60"/>
    </row>
    <row r="1081" ht="15">
      <c r="U1081" s="60"/>
    </row>
    <row r="1082" ht="15">
      <c r="U1082" s="60"/>
    </row>
    <row r="1083" ht="15">
      <c r="U1083" s="60"/>
    </row>
    <row r="1084" ht="15">
      <c r="U1084" s="60"/>
    </row>
    <row r="1085" ht="15">
      <c r="U1085" s="60"/>
    </row>
    <row r="1086" ht="15">
      <c r="U1086" s="60"/>
    </row>
    <row r="1087" ht="15">
      <c r="U1087" s="60"/>
    </row>
    <row r="1088" ht="15">
      <c r="U1088" s="60"/>
    </row>
    <row r="1089" ht="15">
      <c r="U1089" s="60"/>
    </row>
    <row r="1090" ht="15">
      <c r="U1090" s="60"/>
    </row>
    <row r="1091" ht="15">
      <c r="U1091" s="60"/>
    </row>
    <row r="1092" ht="15">
      <c r="U1092" s="60"/>
    </row>
    <row r="1093" ht="15">
      <c r="U1093" s="60"/>
    </row>
    <row r="1094" ht="15">
      <c r="U1094" s="60"/>
    </row>
    <row r="1095" ht="15">
      <c r="U1095" s="60"/>
    </row>
    <row r="1096" ht="15">
      <c r="U1096" s="60"/>
    </row>
    <row r="1097" ht="15">
      <c r="U1097" s="60"/>
    </row>
    <row r="1098" ht="15">
      <c r="U1098" s="60"/>
    </row>
    <row r="1099" ht="15">
      <c r="U1099" s="60"/>
    </row>
    <row r="1100" ht="15">
      <c r="U1100" s="60"/>
    </row>
    <row r="1101" ht="15">
      <c r="U1101" s="60"/>
    </row>
    <row r="1102" ht="15">
      <c r="U1102" s="60"/>
    </row>
    <row r="1103" ht="15">
      <c r="U1103" s="60"/>
    </row>
    <row r="1104" ht="15">
      <c r="U1104" s="60"/>
    </row>
    <row r="1105" ht="15">
      <c r="U1105" s="60"/>
    </row>
    <row r="1106" ht="15">
      <c r="U1106" s="60"/>
    </row>
    <row r="1107" ht="15">
      <c r="U1107" s="60"/>
    </row>
    <row r="1108" ht="15">
      <c r="U1108" s="60"/>
    </row>
    <row r="1109" ht="15">
      <c r="U1109" s="60"/>
    </row>
    <row r="1110" ht="15">
      <c r="U1110" s="60"/>
    </row>
    <row r="1111" ht="15">
      <c r="U1111" s="60"/>
    </row>
    <row r="1112" ht="15">
      <c r="U1112" s="60"/>
    </row>
    <row r="1113" ht="15">
      <c r="U1113" s="60"/>
    </row>
    <row r="1114" ht="15">
      <c r="U1114" s="60"/>
    </row>
    <row r="1115" ht="15">
      <c r="U1115" s="60"/>
    </row>
    <row r="1116" ht="15">
      <c r="U1116" s="60"/>
    </row>
    <row r="1117" ht="15">
      <c r="U1117" s="60"/>
    </row>
    <row r="1118" ht="15">
      <c r="U1118" s="60"/>
    </row>
    <row r="1119" ht="15">
      <c r="U1119" s="60"/>
    </row>
    <row r="1120" ht="15">
      <c r="U1120" s="60"/>
    </row>
    <row r="1121" ht="15">
      <c r="U1121" s="60"/>
    </row>
    <row r="1122" ht="15">
      <c r="U1122" s="60"/>
    </row>
    <row r="1123" ht="15">
      <c r="U1123" s="60"/>
    </row>
    <row r="1124" ht="15">
      <c r="U1124" s="60"/>
    </row>
    <row r="1125" ht="15">
      <c r="U1125" s="60"/>
    </row>
    <row r="1126" ht="15">
      <c r="U1126" s="60"/>
    </row>
    <row r="1127" ht="15">
      <c r="U1127" s="60"/>
    </row>
    <row r="1128" ht="15">
      <c r="U1128" s="60"/>
    </row>
    <row r="1129" ht="15">
      <c r="U1129" s="60"/>
    </row>
    <row r="1130" ht="15">
      <c r="U1130" s="60"/>
    </row>
    <row r="1131" ht="15">
      <c r="U1131" s="60"/>
    </row>
    <row r="1132" ht="15">
      <c r="U1132" s="60"/>
    </row>
    <row r="1133" ht="15">
      <c r="U1133" s="60"/>
    </row>
    <row r="1134" ht="15">
      <c r="U1134" s="60"/>
    </row>
    <row r="1135" ht="15">
      <c r="U1135" s="60"/>
    </row>
    <row r="1136" ht="15">
      <c r="U1136" s="60"/>
    </row>
    <row r="1137" ht="15">
      <c r="U1137" s="60"/>
    </row>
    <row r="1138" ht="15">
      <c r="U1138" s="60"/>
    </row>
    <row r="1139" ht="15">
      <c r="U1139" s="60"/>
    </row>
    <row r="1140" ht="15">
      <c r="U1140" s="60"/>
    </row>
    <row r="1141" ht="15">
      <c r="U1141" s="60"/>
    </row>
    <row r="1142" ht="15">
      <c r="U1142" s="60"/>
    </row>
    <row r="1143" ht="15">
      <c r="U1143" s="60"/>
    </row>
    <row r="1144" ht="15">
      <c r="U1144" s="60"/>
    </row>
    <row r="1145" ht="15">
      <c r="U1145" s="60"/>
    </row>
    <row r="1146" ht="15">
      <c r="U1146" s="60"/>
    </row>
    <row r="1147" ht="15">
      <c r="U1147" s="60"/>
    </row>
    <row r="1148" ht="15">
      <c r="U1148" s="60"/>
    </row>
    <row r="1149" ht="15">
      <c r="U1149" s="60"/>
    </row>
    <row r="1150" ht="15">
      <c r="U1150" s="60"/>
    </row>
    <row r="1151" ht="15">
      <c r="U1151" s="60"/>
    </row>
    <row r="1152" ht="15">
      <c r="U1152" s="60"/>
    </row>
    <row r="1153" ht="15">
      <c r="U1153" s="60"/>
    </row>
    <row r="1154" ht="15">
      <c r="U1154" s="60"/>
    </row>
    <row r="1155" ht="15">
      <c r="U1155" s="60"/>
    </row>
    <row r="1156" ht="15">
      <c r="U1156" s="60"/>
    </row>
    <row r="1157" ht="15">
      <c r="U1157" s="60"/>
    </row>
    <row r="1158" ht="15">
      <c r="U1158" s="60"/>
    </row>
    <row r="1159" ht="15">
      <c r="U1159" s="60"/>
    </row>
    <row r="1160" ht="15">
      <c r="U1160" s="60"/>
    </row>
    <row r="1161" ht="15">
      <c r="U1161" s="60"/>
    </row>
    <row r="1162" ht="15">
      <c r="U1162" s="60"/>
    </row>
    <row r="1163" ht="15">
      <c r="U1163" s="60"/>
    </row>
    <row r="1164" ht="15">
      <c r="U1164" s="60"/>
    </row>
    <row r="1165" ht="15">
      <c r="U1165" s="60"/>
    </row>
    <row r="1166" ht="15">
      <c r="U1166" s="60"/>
    </row>
    <row r="1167" ht="15">
      <c r="U1167" s="60"/>
    </row>
    <row r="1168" ht="15">
      <c r="U1168" s="60"/>
    </row>
    <row r="1169" ht="15">
      <c r="U1169" s="60"/>
    </row>
    <row r="1170" ht="15">
      <c r="U1170" s="60"/>
    </row>
    <row r="1171" ht="15">
      <c r="U1171" s="60"/>
    </row>
    <row r="1172" ht="15">
      <c r="U1172" s="60"/>
    </row>
    <row r="1173" ht="15">
      <c r="U1173" s="60"/>
    </row>
    <row r="1174" ht="15">
      <c r="U1174" s="60"/>
    </row>
    <row r="1175" ht="15">
      <c r="U1175" s="60"/>
    </row>
    <row r="1176" ht="15">
      <c r="U1176" s="60"/>
    </row>
    <row r="1177" ht="15">
      <c r="U1177" s="60"/>
    </row>
    <row r="1178" ht="15">
      <c r="U1178" s="60"/>
    </row>
    <row r="1179" ht="15">
      <c r="U1179" s="60"/>
    </row>
    <row r="1180" ht="15">
      <c r="U1180" s="60"/>
    </row>
    <row r="1181" ht="15">
      <c r="U1181" s="60"/>
    </row>
    <row r="1182" ht="15">
      <c r="U1182" s="60"/>
    </row>
    <row r="1183" ht="15">
      <c r="U1183" s="60"/>
    </row>
    <row r="1184" ht="15">
      <c r="U1184" s="60"/>
    </row>
    <row r="1185" ht="15">
      <c r="U1185" s="60"/>
    </row>
    <row r="1186" ht="15">
      <c r="U1186" s="60"/>
    </row>
    <row r="1187" ht="15">
      <c r="U1187" s="60"/>
    </row>
    <row r="1188" ht="15">
      <c r="U1188" s="60"/>
    </row>
    <row r="1189" ht="15">
      <c r="U1189" s="60"/>
    </row>
    <row r="1190" ht="15">
      <c r="U1190" s="60"/>
    </row>
    <row r="1191" ht="15">
      <c r="U1191" s="60"/>
    </row>
    <row r="1192" ht="15">
      <c r="U1192" s="60"/>
    </row>
    <row r="1193" ht="15">
      <c r="U1193" s="60"/>
    </row>
    <row r="1194" ht="15">
      <c r="U1194" s="60"/>
    </row>
    <row r="1195" ht="15">
      <c r="U1195" s="60"/>
    </row>
    <row r="1196" ht="15">
      <c r="U1196" s="60"/>
    </row>
    <row r="1197" ht="15">
      <c r="U1197" s="60"/>
    </row>
    <row r="1198" ht="15">
      <c r="U1198" s="60"/>
    </row>
    <row r="1199" ht="15">
      <c r="U1199" s="60"/>
    </row>
    <row r="1200" ht="15">
      <c r="U1200" s="60"/>
    </row>
    <row r="1201" ht="15">
      <c r="U1201" s="60"/>
    </row>
    <row r="1202" ht="15">
      <c r="U1202" s="60"/>
    </row>
    <row r="1203" ht="15">
      <c r="U1203" s="60"/>
    </row>
    <row r="1204" ht="15">
      <c r="U1204" s="60"/>
    </row>
    <row r="1205" ht="15">
      <c r="U1205" s="60"/>
    </row>
    <row r="1206" ht="15">
      <c r="U1206" s="60"/>
    </row>
    <row r="1207" ht="15">
      <c r="U1207" s="60"/>
    </row>
    <row r="1208" ht="15">
      <c r="U1208" s="60"/>
    </row>
    <row r="1209" ht="15">
      <c r="U1209" s="60"/>
    </row>
    <row r="1210" ht="15">
      <c r="U1210" s="60"/>
    </row>
    <row r="1211" ht="15">
      <c r="U1211" s="60"/>
    </row>
    <row r="1212" ht="15">
      <c r="U1212" s="60"/>
    </row>
    <row r="1213" ht="15">
      <c r="U1213" s="60"/>
    </row>
    <row r="1214" ht="15">
      <c r="U1214" s="60"/>
    </row>
    <row r="1215" ht="15">
      <c r="U1215" s="60"/>
    </row>
    <row r="1216" ht="15">
      <c r="U1216" s="60"/>
    </row>
    <row r="1217" ht="15">
      <c r="U1217" s="60"/>
    </row>
    <row r="1218" ht="15">
      <c r="U1218" s="60"/>
    </row>
    <row r="1219" ht="15">
      <c r="U1219" s="60"/>
    </row>
    <row r="1220" ht="15">
      <c r="U1220" s="60"/>
    </row>
    <row r="1221" ht="15">
      <c r="U1221" s="60"/>
    </row>
    <row r="1222" ht="15">
      <c r="U1222" s="60"/>
    </row>
    <row r="1223" ht="15">
      <c r="U1223" s="60"/>
    </row>
    <row r="1224" ht="15">
      <c r="U1224" s="60"/>
    </row>
    <row r="1225" ht="15">
      <c r="U1225" s="60"/>
    </row>
    <row r="1226" ht="15">
      <c r="U1226" s="60"/>
    </row>
    <row r="1227" ht="15">
      <c r="U1227" s="60"/>
    </row>
    <row r="1228" ht="15">
      <c r="U1228" s="60"/>
    </row>
    <row r="1229" ht="15">
      <c r="U1229" s="60"/>
    </row>
    <row r="1230" ht="15">
      <c r="U1230" s="60"/>
    </row>
    <row r="1231" ht="15">
      <c r="U1231" s="60"/>
    </row>
    <row r="1232" ht="15">
      <c r="U1232" s="60"/>
    </row>
    <row r="1233" ht="15">
      <c r="U1233" s="60"/>
    </row>
    <row r="1234" ht="15">
      <c r="U1234" s="60"/>
    </row>
    <row r="1235" ht="15">
      <c r="U1235" s="60"/>
    </row>
    <row r="1236" ht="15">
      <c r="U1236" s="60"/>
    </row>
    <row r="1237" ht="15">
      <c r="U1237" s="60"/>
    </row>
    <row r="1238" ht="15">
      <c r="U1238" s="60"/>
    </row>
    <row r="1239" ht="15">
      <c r="U1239" s="60"/>
    </row>
    <row r="1240" ht="15">
      <c r="U1240" s="60"/>
    </row>
    <row r="1241" ht="15">
      <c r="U1241" s="60"/>
    </row>
    <row r="1242" ht="15">
      <c r="U1242" s="60"/>
    </row>
    <row r="1243" ht="15">
      <c r="U1243" s="60"/>
    </row>
    <row r="1244" ht="15">
      <c r="U1244" s="60"/>
    </row>
    <row r="1245" ht="15">
      <c r="U1245" s="60"/>
    </row>
    <row r="1246" ht="15">
      <c r="U1246" s="60"/>
    </row>
    <row r="1247" ht="15">
      <c r="U1247" s="60"/>
    </row>
    <row r="1248" ht="15">
      <c r="U1248" s="60"/>
    </row>
    <row r="1249" ht="15">
      <c r="U1249" s="60"/>
    </row>
    <row r="1250" ht="15">
      <c r="U1250" s="60"/>
    </row>
    <row r="1251" ht="15">
      <c r="U1251" s="60"/>
    </row>
    <row r="1252" ht="15">
      <c r="U1252" s="60"/>
    </row>
    <row r="1253" ht="15">
      <c r="U1253" s="60"/>
    </row>
    <row r="1254" ht="15">
      <c r="U1254" s="60"/>
    </row>
    <row r="1255" ht="15">
      <c r="U1255" s="60"/>
    </row>
    <row r="1256" ht="15">
      <c r="U1256" s="60"/>
    </row>
    <row r="1257" ht="15">
      <c r="U1257" s="60"/>
    </row>
    <row r="1258" ht="15">
      <c r="U1258" s="60"/>
    </row>
    <row r="1259" ht="15">
      <c r="U1259" s="60"/>
    </row>
    <row r="1260" ht="15">
      <c r="U1260" s="60"/>
    </row>
    <row r="1261" ht="15">
      <c r="U1261" s="60"/>
    </row>
    <row r="1262" ht="15">
      <c r="U1262" s="60"/>
    </row>
    <row r="1263" ht="15">
      <c r="U1263" s="60"/>
    </row>
    <row r="1264" ht="15">
      <c r="U1264" s="60"/>
    </row>
    <row r="1265" ht="15">
      <c r="U1265" s="60"/>
    </row>
    <row r="1266" ht="15">
      <c r="U1266" s="60"/>
    </row>
    <row r="1267" ht="15">
      <c r="U1267" s="60"/>
    </row>
    <row r="1268" ht="15">
      <c r="U1268" s="60"/>
    </row>
    <row r="1269" ht="15">
      <c r="U1269" s="60"/>
    </row>
    <row r="1270" ht="15">
      <c r="U1270" s="60"/>
    </row>
    <row r="1271" ht="15">
      <c r="U1271" s="60"/>
    </row>
    <row r="1272" ht="15">
      <c r="U1272" s="60"/>
    </row>
    <row r="1273" ht="15">
      <c r="U1273" s="60"/>
    </row>
    <row r="1274" ht="15">
      <c r="U1274" s="60"/>
    </row>
    <row r="1275" ht="15">
      <c r="U1275" s="60"/>
    </row>
    <row r="1276" ht="15">
      <c r="U1276" s="60"/>
    </row>
    <row r="1277" ht="15">
      <c r="U1277" s="60"/>
    </row>
    <row r="1278" ht="15">
      <c r="U1278" s="60"/>
    </row>
    <row r="1279" ht="15">
      <c r="U1279" s="60"/>
    </row>
    <row r="1280" ht="15">
      <c r="U1280" s="60"/>
    </row>
    <row r="1281" ht="15">
      <c r="U1281" s="60"/>
    </row>
    <row r="1282" ht="15">
      <c r="U1282" s="60"/>
    </row>
    <row r="1283" ht="15">
      <c r="U1283" s="60"/>
    </row>
    <row r="1284" ht="15">
      <c r="U1284" s="60"/>
    </row>
    <row r="1285" ht="15">
      <c r="U1285" s="60"/>
    </row>
    <row r="1286" ht="15">
      <c r="U1286" s="60"/>
    </row>
    <row r="1287" ht="15">
      <c r="U1287" s="60"/>
    </row>
    <row r="1288" ht="15">
      <c r="U1288" s="60"/>
    </row>
    <row r="1289" ht="15">
      <c r="U1289" s="60"/>
    </row>
    <row r="1290" ht="15">
      <c r="U1290" s="60"/>
    </row>
    <row r="1291" ht="15">
      <c r="U1291" s="60"/>
    </row>
    <row r="1292" ht="15">
      <c r="U1292" s="60"/>
    </row>
    <row r="1293" ht="15">
      <c r="U1293" s="60"/>
    </row>
    <row r="1294" ht="15">
      <c r="U1294" s="60"/>
    </row>
    <row r="1295" ht="15">
      <c r="U1295" s="60"/>
    </row>
    <row r="1296" ht="15">
      <c r="U1296" s="60"/>
    </row>
    <row r="1297" ht="15">
      <c r="U1297" s="60"/>
    </row>
    <row r="1298" ht="15">
      <c r="U1298" s="60"/>
    </row>
    <row r="1299" ht="15">
      <c r="U1299" s="60"/>
    </row>
    <row r="1300" ht="15">
      <c r="U1300" s="60"/>
    </row>
    <row r="1301" ht="15">
      <c r="U1301" s="60"/>
    </row>
    <row r="1302" ht="15">
      <c r="U1302" s="60"/>
    </row>
    <row r="1303" ht="15">
      <c r="U1303" s="60"/>
    </row>
    <row r="1304" ht="15">
      <c r="U1304" s="60"/>
    </row>
    <row r="1305" ht="15">
      <c r="U1305" s="60"/>
    </row>
    <row r="1306" ht="15">
      <c r="U1306" s="60"/>
    </row>
    <row r="1307" ht="15">
      <c r="U1307" s="60"/>
    </row>
    <row r="1308" ht="15">
      <c r="U1308" s="60"/>
    </row>
    <row r="1309" ht="15">
      <c r="U1309" s="60"/>
    </row>
    <row r="1310" ht="15">
      <c r="U1310" s="60"/>
    </row>
    <row r="1311" ht="15">
      <c r="U1311" s="60"/>
    </row>
    <row r="1312" ht="15">
      <c r="U1312" s="60"/>
    </row>
    <row r="1313" ht="15">
      <c r="U1313" s="60"/>
    </row>
    <row r="1314" ht="15">
      <c r="U1314" s="60"/>
    </row>
    <row r="1315" ht="15">
      <c r="U1315" s="60"/>
    </row>
    <row r="1316" ht="15">
      <c r="U1316" s="60"/>
    </row>
    <row r="1317" ht="15">
      <c r="U1317" s="60"/>
    </row>
    <row r="1318" ht="15">
      <c r="U1318" s="60"/>
    </row>
    <row r="1319" ht="15">
      <c r="U1319" s="60"/>
    </row>
    <row r="1320" ht="15">
      <c r="U1320" s="60"/>
    </row>
    <row r="1321" ht="15">
      <c r="U1321" s="60"/>
    </row>
    <row r="1322" ht="15">
      <c r="U1322" s="60"/>
    </row>
    <row r="1323" ht="15">
      <c r="U1323" s="60"/>
    </row>
    <row r="1324" ht="15">
      <c r="U1324" s="60"/>
    </row>
    <row r="1325" ht="15">
      <c r="U1325" s="60"/>
    </row>
    <row r="1326" ht="15">
      <c r="U1326" s="60"/>
    </row>
    <row r="1327" ht="15">
      <c r="U1327" s="60"/>
    </row>
    <row r="1328" ht="15">
      <c r="U1328" s="60"/>
    </row>
    <row r="1329" ht="15">
      <c r="U1329" s="60"/>
    </row>
    <row r="1330" ht="15">
      <c r="U1330" s="60"/>
    </row>
    <row r="1331" ht="15">
      <c r="U1331" s="60"/>
    </row>
    <row r="1332" ht="15">
      <c r="U1332" s="60"/>
    </row>
    <row r="1333" ht="15">
      <c r="U1333" s="60"/>
    </row>
    <row r="1334" ht="15">
      <c r="U1334" s="60"/>
    </row>
    <row r="1335" ht="15">
      <c r="U1335" s="60"/>
    </row>
    <row r="1336" ht="15">
      <c r="U1336" s="60"/>
    </row>
    <row r="1337" ht="15">
      <c r="U1337" s="60"/>
    </row>
    <row r="1338" ht="15">
      <c r="U1338" s="60"/>
    </row>
    <row r="1339" ht="15">
      <c r="U1339" s="60"/>
    </row>
    <row r="1340" ht="15">
      <c r="U1340" s="60"/>
    </row>
    <row r="1341" ht="15">
      <c r="U1341" s="60"/>
    </row>
    <row r="1342" ht="15">
      <c r="U1342" s="60"/>
    </row>
    <row r="1343" ht="15">
      <c r="U1343" s="60"/>
    </row>
    <row r="1344" ht="15">
      <c r="U1344" s="60"/>
    </row>
    <row r="1345" ht="15">
      <c r="U1345" s="60"/>
    </row>
    <row r="1346" ht="15">
      <c r="U1346" s="60"/>
    </row>
    <row r="1347" ht="15">
      <c r="U1347" s="60"/>
    </row>
    <row r="1348" ht="15">
      <c r="U1348" s="60"/>
    </row>
    <row r="1349" ht="15">
      <c r="U1349" s="60"/>
    </row>
    <row r="1350" ht="15">
      <c r="U1350" s="60"/>
    </row>
    <row r="1351" ht="15">
      <c r="U1351" s="60"/>
    </row>
    <row r="1352" ht="15">
      <c r="U1352" s="60"/>
    </row>
    <row r="1353" ht="15">
      <c r="U1353" s="60"/>
    </row>
    <row r="1354" ht="15">
      <c r="U1354" s="60"/>
    </row>
    <row r="1355" ht="15">
      <c r="U1355" s="60"/>
    </row>
    <row r="1356" ht="15">
      <c r="U1356" s="60"/>
    </row>
    <row r="1357" ht="15">
      <c r="U1357" s="60"/>
    </row>
    <row r="1358" ht="15">
      <c r="U1358" s="60"/>
    </row>
    <row r="1359" ht="15">
      <c r="U1359" s="60"/>
    </row>
    <row r="1360" ht="15">
      <c r="U1360" s="60"/>
    </row>
    <row r="1361" ht="15">
      <c r="U1361" s="60"/>
    </row>
    <row r="1362" ht="15">
      <c r="U1362" s="60"/>
    </row>
    <row r="1363" ht="15">
      <c r="U1363" s="60"/>
    </row>
    <row r="1364" ht="15">
      <c r="U1364" s="60"/>
    </row>
    <row r="1365" ht="15">
      <c r="U1365" s="60"/>
    </row>
    <row r="1366" ht="15">
      <c r="U1366" s="60"/>
    </row>
    <row r="1367" ht="15">
      <c r="U1367" s="60"/>
    </row>
    <row r="1368" ht="15">
      <c r="U1368" s="60"/>
    </row>
    <row r="1369" ht="15">
      <c r="U1369" s="60"/>
    </row>
    <row r="1370" ht="15">
      <c r="U1370" s="60"/>
    </row>
    <row r="1371" ht="15">
      <c r="U1371" s="60"/>
    </row>
    <row r="1372" ht="15">
      <c r="U1372" s="60"/>
    </row>
    <row r="1373" ht="15">
      <c r="U1373" s="60"/>
    </row>
    <row r="1374" ht="15">
      <c r="U1374" s="60"/>
    </row>
    <row r="1375" ht="15">
      <c r="U1375" s="60"/>
    </row>
    <row r="1376" ht="15">
      <c r="U1376" s="60"/>
    </row>
    <row r="1377" ht="15">
      <c r="U1377" s="60"/>
    </row>
    <row r="1378" ht="15">
      <c r="U1378" s="60"/>
    </row>
    <row r="1379" ht="15">
      <c r="U1379" s="60"/>
    </row>
    <row r="1380" ht="15">
      <c r="U1380" s="60"/>
    </row>
    <row r="1381" ht="15">
      <c r="U1381" s="60"/>
    </row>
    <row r="1382" ht="15">
      <c r="U1382" s="60"/>
    </row>
    <row r="1383" ht="15">
      <c r="U1383" s="60"/>
    </row>
    <row r="1384" ht="15">
      <c r="U1384" s="60"/>
    </row>
    <row r="1385" ht="15">
      <c r="U1385" s="60"/>
    </row>
    <row r="1386" ht="15">
      <c r="U1386" s="60"/>
    </row>
    <row r="1387" ht="15">
      <c r="U1387" s="60"/>
    </row>
    <row r="1388" ht="15">
      <c r="U1388" s="60"/>
    </row>
    <row r="1389" ht="15">
      <c r="U1389" s="60"/>
    </row>
    <row r="1390" ht="15">
      <c r="U1390" s="60"/>
    </row>
    <row r="1391" ht="15">
      <c r="U1391" s="60"/>
    </row>
    <row r="1392" ht="15">
      <c r="U1392" s="60"/>
    </row>
    <row r="1393" ht="15">
      <c r="U1393" s="60"/>
    </row>
    <row r="1394" ht="15">
      <c r="U1394" s="60"/>
    </row>
    <row r="1395" ht="15">
      <c r="U1395" s="60"/>
    </row>
    <row r="1396" ht="15">
      <c r="U1396" s="60"/>
    </row>
    <row r="1397" ht="15">
      <c r="U1397" s="60"/>
    </row>
    <row r="1398" ht="15">
      <c r="U1398" s="60"/>
    </row>
    <row r="1399" ht="15">
      <c r="U1399" s="60"/>
    </row>
    <row r="1400" ht="15">
      <c r="U1400" s="60"/>
    </row>
    <row r="1401" ht="15">
      <c r="U1401" s="60"/>
    </row>
    <row r="1402" ht="15">
      <c r="U1402" s="60"/>
    </row>
    <row r="1403" ht="15">
      <c r="U1403" s="60"/>
    </row>
    <row r="1404" ht="15">
      <c r="U1404" s="60"/>
    </row>
    <row r="1405" ht="15">
      <c r="U1405" s="60"/>
    </row>
    <row r="1406" ht="15">
      <c r="U1406" s="60"/>
    </row>
    <row r="1407" ht="15">
      <c r="U1407" s="60"/>
    </row>
    <row r="1408" ht="15">
      <c r="U1408" s="60"/>
    </row>
    <row r="1409" ht="15">
      <c r="U1409" s="60"/>
    </row>
    <row r="1410" ht="15">
      <c r="U1410" s="60"/>
    </row>
    <row r="1411" ht="15">
      <c r="U1411" s="60"/>
    </row>
    <row r="1412" ht="15">
      <c r="U1412" s="60"/>
    </row>
    <row r="1413" ht="15">
      <c r="U1413" s="60"/>
    </row>
    <row r="1414" ht="15">
      <c r="U1414" s="60"/>
    </row>
    <row r="1415" ht="15">
      <c r="U1415" s="60"/>
    </row>
    <row r="1416" ht="15">
      <c r="U1416" s="60"/>
    </row>
    <row r="1417" ht="15">
      <c r="U1417" s="60"/>
    </row>
    <row r="1418" ht="15">
      <c r="U1418" s="60"/>
    </row>
    <row r="1419" ht="15">
      <c r="U1419" s="60"/>
    </row>
    <row r="1420" ht="15">
      <c r="U1420" s="60"/>
    </row>
    <row r="1421" ht="15">
      <c r="U1421" s="60"/>
    </row>
    <row r="1422" ht="15">
      <c r="U1422" s="60"/>
    </row>
    <row r="1423" ht="15">
      <c r="U1423" s="60"/>
    </row>
    <row r="1424" ht="15">
      <c r="U1424" s="60"/>
    </row>
    <row r="1425" ht="15">
      <c r="U1425" s="60"/>
    </row>
    <row r="1426" ht="15">
      <c r="U1426" s="60"/>
    </row>
    <row r="1427" ht="15">
      <c r="U1427" s="60"/>
    </row>
    <row r="1428" ht="15">
      <c r="U1428" s="60"/>
    </row>
    <row r="1429" ht="15">
      <c r="U1429" s="60"/>
    </row>
    <row r="1430" ht="15">
      <c r="U1430" s="60"/>
    </row>
    <row r="1431" ht="15">
      <c r="U1431" s="60"/>
    </row>
    <row r="1432" ht="15">
      <c r="U1432" s="60"/>
    </row>
    <row r="1433" ht="15">
      <c r="U1433" s="60"/>
    </row>
    <row r="1434" ht="15">
      <c r="U1434" s="60"/>
    </row>
    <row r="1435" ht="15">
      <c r="U1435" s="60"/>
    </row>
    <row r="1436" ht="15">
      <c r="U1436" s="60"/>
    </row>
    <row r="1437" ht="15">
      <c r="U1437" s="60"/>
    </row>
    <row r="1438" ht="15">
      <c r="U1438" s="60"/>
    </row>
    <row r="1439" ht="15">
      <c r="U1439" s="60"/>
    </row>
    <row r="1440" ht="15">
      <c r="U1440" s="60"/>
    </row>
    <row r="1441" ht="15">
      <c r="U1441" s="60"/>
    </row>
    <row r="1442" ht="15">
      <c r="U1442" s="60"/>
    </row>
    <row r="1443" ht="15">
      <c r="U1443" s="60"/>
    </row>
    <row r="1444" ht="15">
      <c r="U1444" s="60"/>
    </row>
    <row r="1445" ht="15">
      <c r="U1445" s="60"/>
    </row>
    <row r="1446" ht="15">
      <c r="U1446" s="60"/>
    </row>
    <row r="1447" ht="15">
      <c r="U1447" s="60"/>
    </row>
    <row r="1448" ht="15">
      <c r="U1448" s="60"/>
    </row>
    <row r="1449" ht="15">
      <c r="U1449" s="60"/>
    </row>
    <row r="1450" ht="15">
      <c r="U1450" s="60"/>
    </row>
    <row r="1451" ht="15">
      <c r="U1451" s="60"/>
    </row>
    <row r="1452" ht="15">
      <c r="U1452" s="60"/>
    </row>
    <row r="1453" ht="15">
      <c r="U1453" s="60"/>
    </row>
    <row r="1454" ht="15">
      <c r="U1454" s="60"/>
    </row>
    <row r="1455" ht="15">
      <c r="U1455" s="60"/>
    </row>
    <row r="1456" ht="15">
      <c r="U1456" s="60"/>
    </row>
    <row r="1457" ht="15">
      <c r="U1457" s="60"/>
    </row>
    <row r="1458" ht="15">
      <c r="U1458" s="60"/>
    </row>
    <row r="1459" ht="15">
      <c r="U1459" s="60"/>
    </row>
    <row r="1460" ht="15">
      <c r="U1460" s="60"/>
    </row>
    <row r="1461" ht="15">
      <c r="U1461" s="60"/>
    </row>
    <row r="1462" ht="15">
      <c r="U1462" s="60"/>
    </row>
    <row r="1463" ht="15">
      <c r="U1463" s="60"/>
    </row>
    <row r="1464" ht="15">
      <c r="U1464" s="60"/>
    </row>
    <row r="1465" ht="15">
      <c r="U1465" s="60"/>
    </row>
    <row r="1466" ht="15">
      <c r="U1466" s="60"/>
    </row>
    <row r="1467" ht="15">
      <c r="U1467" s="60"/>
    </row>
    <row r="1468" ht="15">
      <c r="U1468" s="60"/>
    </row>
    <row r="1469" ht="15">
      <c r="U1469" s="60"/>
    </row>
    <row r="1470" ht="15">
      <c r="U1470" s="60"/>
    </row>
    <row r="1471" ht="15">
      <c r="U1471" s="60"/>
    </row>
    <row r="1472" ht="15">
      <c r="U1472" s="60"/>
    </row>
    <row r="1473" ht="15">
      <c r="U1473" s="60"/>
    </row>
    <row r="1474" ht="15">
      <c r="U1474" s="60"/>
    </row>
    <row r="1475" ht="15">
      <c r="U1475" s="60"/>
    </row>
    <row r="1476" ht="15">
      <c r="U1476" s="60"/>
    </row>
    <row r="1477" ht="15">
      <c r="U1477" s="60"/>
    </row>
    <row r="1478" ht="15">
      <c r="U1478" s="60"/>
    </row>
    <row r="1479" ht="15">
      <c r="U1479" s="60"/>
    </row>
    <row r="1480" ht="15">
      <c r="U1480" s="60"/>
    </row>
    <row r="1481" ht="15">
      <c r="U1481" s="60"/>
    </row>
    <row r="1482" ht="15">
      <c r="U1482" s="60"/>
    </row>
    <row r="1483" ht="15">
      <c r="U1483" s="60"/>
    </row>
    <row r="1484" ht="15">
      <c r="U1484" s="60"/>
    </row>
    <row r="1485" ht="15">
      <c r="U1485" s="60"/>
    </row>
    <row r="1486" ht="15">
      <c r="U1486" s="60"/>
    </row>
    <row r="1487" ht="15">
      <c r="U1487" s="60"/>
    </row>
    <row r="1488" ht="15">
      <c r="U1488" s="60"/>
    </row>
    <row r="1489" ht="15">
      <c r="U1489" s="60"/>
    </row>
    <row r="1490" ht="15">
      <c r="U1490" s="60"/>
    </row>
    <row r="1491" ht="15">
      <c r="U1491" s="60"/>
    </row>
    <row r="1492" ht="15">
      <c r="U1492" s="60"/>
    </row>
    <row r="1493" ht="15">
      <c r="U1493" s="60"/>
    </row>
    <row r="1494" ht="15">
      <c r="U1494" s="60"/>
    </row>
    <row r="1495" ht="15">
      <c r="U1495" s="60"/>
    </row>
    <row r="1496" ht="15">
      <c r="U1496" s="60"/>
    </row>
    <row r="1497" ht="15">
      <c r="U1497" s="60"/>
    </row>
    <row r="1498" ht="15">
      <c r="U1498" s="60"/>
    </row>
    <row r="1499" ht="15">
      <c r="U1499" s="60"/>
    </row>
    <row r="1500" ht="15">
      <c r="U1500" s="60"/>
    </row>
    <row r="1501" ht="15">
      <c r="U1501" s="60"/>
    </row>
    <row r="1502" ht="15">
      <c r="U1502" s="60"/>
    </row>
    <row r="1503" ht="15">
      <c r="U1503" s="60"/>
    </row>
    <row r="1504" ht="15">
      <c r="U1504" s="60"/>
    </row>
    <row r="1505" ht="15">
      <c r="U1505" s="60"/>
    </row>
    <row r="1506" ht="15">
      <c r="U1506" s="60"/>
    </row>
    <row r="1507" ht="15">
      <c r="U1507" s="60"/>
    </row>
    <row r="1508" ht="15">
      <c r="U1508" s="60"/>
    </row>
    <row r="1509" ht="15">
      <c r="U1509" s="60"/>
    </row>
    <row r="1510" ht="15">
      <c r="U1510" s="60"/>
    </row>
    <row r="1511" ht="15">
      <c r="U1511" s="60"/>
    </row>
    <row r="1512" ht="15">
      <c r="U1512" s="60"/>
    </row>
    <row r="1513" ht="15">
      <c r="U1513" s="60"/>
    </row>
    <row r="1514" ht="15">
      <c r="U1514" s="60"/>
    </row>
    <row r="1515" ht="15">
      <c r="U1515" s="60"/>
    </row>
    <row r="1516" ht="15">
      <c r="U1516" s="60"/>
    </row>
    <row r="1517" ht="15">
      <c r="U1517" s="60"/>
    </row>
    <row r="1518" ht="15">
      <c r="U1518" s="60"/>
    </row>
    <row r="1519" ht="15">
      <c r="U1519" s="60"/>
    </row>
    <row r="1520" ht="15">
      <c r="U1520" s="60"/>
    </row>
    <row r="1521" ht="15">
      <c r="U1521" s="60"/>
    </row>
    <row r="1522" ht="15">
      <c r="U1522" s="60"/>
    </row>
    <row r="1523" ht="15">
      <c r="U1523" s="60"/>
    </row>
    <row r="1524" ht="15">
      <c r="U1524" s="60"/>
    </row>
    <row r="1525" ht="15">
      <c r="U1525" s="60"/>
    </row>
    <row r="1526" ht="15">
      <c r="U1526" s="60"/>
    </row>
    <row r="1527" ht="15">
      <c r="U1527" s="60"/>
    </row>
    <row r="1528" ht="15">
      <c r="U1528" s="60"/>
    </row>
    <row r="1529" ht="15">
      <c r="U1529" s="60"/>
    </row>
    <row r="1530" ht="15">
      <c r="U1530" s="60"/>
    </row>
    <row r="1531" ht="15">
      <c r="U1531" s="60"/>
    </row>
    <row r="1532" ht="15">
      <c r="U1532" s="60"/>
    </row>
    <row r="1533" ht="15">
      <c r="U1533" s="60"/>
    </row>
    <row r="1534" ht="15">
      <c r="U1534" s="60"/>
    </row>
    <row r="1535" ht="15">
      <c r="U1535" s="60"/>
    </row>
    <row r="1536" ht="15">
      <c r="U1536" s="60"/>
    </row>
    <row r="1537" ht="15">
      <c r="U1537" s="60"/>
    </row>
    <row r="1538" ht="15">
      <c r="U1538" s="60"/>
    </row>
    <row r="1539" ht="15">
      <c r="U1539" s="60"/>
    </row>
    <row r="1540" ht="15">
      <c r="U1540" s="60"/>
    </row>
    <row r="1541" ht="15">
      <c r="U1541" s="60"/>
    </row>
    <row r="1542" ht="15">
      <c r="U1542" s="60"/>
    </row>
    <row r="1543" ht="15">
      <c r="U1543" s="60"/>
    </row>
    <row r="1544" ht="15">
      <c r="U1544" s="60"/>
    </row>
    <row r="1545" ht="15">
      <c r="U1545" s="60"/>
    </row>
    <row r="1546" ht="15">
      <c r="U1546" s="60"/>
    </row>
    <row r="1547" ht="15">
      <c r="U1547" s="60"/>
    </row>
    <row r="1548" ht="15">
      <c r="U1548" s="60"/>
    </row>
    <row r="1549" ht="15">
      <c r="U1549" s="60"/>
    </row>
    <row r="1550" ht="15">
      <c r="U1550" s="60"/>
    </row>
    <row r="1551" ht="15">
      <c r="U1551" s="60"/>
    </row>
    <row r="1552" ht="15">
      <c r="U1552" s="60"/>
    </row>
    <row r="1553" ht="15">
      <c r="U1553" s="60"/>
    </row>
    <row r="1554" ht="15">
      <c r="U1554" s="60"/>
    </row>
    <row r="1555" ht="15">
      <c r="U1555" s="60"/>
    </row>
    <row r="1556" ht="15">
      <c r="U1556" s="60"/>
    </row>
    <row r="1557" ht="15">
      <c r="U1557" s="60"/>
    </row>
    <row r="1558" ht="15">
      <c r="U1558" s="60"/>
    </row>
    <row r="1559" ht="15">
      <c r="U1559" s="60"/>
    </row>
    <row r="1560" ht="15">
      <c r="U1560" s="60"/>
    </row>
    <row r="1561" ht="15">
      <c r="U1561" s="60"/>
    </row>
    <row r="1562" ht="15">
      <c r="U1562" s="60"/>
    </row>
    <row r="1563" ht="15">
      <c r="U1563" s="60"/>
    </row>
    <row r="1564" ht="15">
      <c r="U1564" s="60"/>
    </row>
    <row r="1565" ht="15">
      <c r="U1565" s="60"/>
    </row>
    <row r="1566" ht="15">
      <c r="U1566" s="60"/>
    </row>
    <row r="1567" ht="15">
      <c r="U1567" s="60"/>
    </row>
    <row r="1568" ht="15">
      <c r="U1568" s="60"/>
    </row>
    <row r="1569" ht="15">
      <c r="U1569" s="60"/>
    </row>
    <row r="1570" ht="15">
      <c r="U1570" s="60"/>
    </row>
    <row r="1571" ht="15">
      <c r="U1571" s="60"/>
    </row>
    <row r="1572" ht="15">
      <c r="U1572" s="60"/>
    </row>
    <row r="1573" ht="15">
      <c r="U1573" s="60"/>
    </row>
    <row r="1574" ht="15">
      <c r="U1574" s="60"/>
    </row>
    <row r="1575" ht="15">
      <c r="U1575" s="60"/>
    </row>
    <row r="1576" ht="15">
      <c r="U1576" s="60"/>
    </row>
    <row r="1577" ht="15">
      <c r="U1577" s="60"/>
    </row>
    <row r="1578" ht="15">
      <c r="U1578" s="60"/>
    </row>
    <row r="1579" ht="15">
      <c r="U1579" s="60"/>
    </row>
    <row r="1580" ht="15">
      <c r="U1580" s="60"/>
    </row>
    <row r="1581" ht="15">
      <c r="U1581" s="60"/>
    </row>
    <row r="1582" ht="15">
      <c r="U1582" s="60"/>
    </row>
    <row r="1583" ht="15">
      <c r="U1583" s="60"/>
    </row>
    <row r="1584" ht="15">
      <c r="U1584" s="60"/>
    </row>
    <row r="1585" ht="15">
      <c r="U1585" s="60"/>
    </row>
    <row r="1586" ht="15">
      <c r="U1586" s="60"/>
    </row>
    <row r="1587" ht="15">
      <c r="U1587" s="60"/>
    </row>
    <row r="1588" ht="15">
      <c r="U1588" s="60"/>
    </row>
    <row r="1589" ht="15">
      <c r="U1589" s="60"/>
    </row>
    <row r="1590" ht="15">
      <c r="U1590" s="60"/>
    </row>
    <row r="1591" ht="15">
      <c r="U1591" s="60"/>
    </row>
    <row r="1592" ht="15">
      <c r="U1592" s="60"/>
    </row>
    <row r="1593" ht="15">
      <c r="U1593" s="60"/>
    </row>
    <row r="1594" ht="15">
      <c r="U1594" s="60"/>
    </row>
    <row r="1595" ht="15">
      <c r="U1595" s="60"/>
    </row>
    <row r="1596" ht="15">
      <c r="U1596" s="60"/>
    </row>
    <row r="1597" ht="15">
      <c r="U1597" s="60"/>
    </row>
    <row r="1598" ht="15">
      <c r="U1598" s="60"/>
    </row>
    <row r="1599" ht="15">
      <c r="U1599" s="60"/>
    </row>
    <row r="1600" ht="15">
      <c r="U1600" s="60"/>
    </row>
    <row r="1601" ht="15">
      <c r="U1601" s="60"/>
    </row>
    <row r="1602" ht="15">
      <c r="U1602" s="60"/>
    </row>
    <row r="1603" ht="15">
      <c r="U1603" s="60"/>
    </row>
    <row r="1604" ht="15">
      <c r="U1604" s="60"/>
    </row>
    <row r="1605" ht="15">
      <c r="U1605" s="60"/>
    </row>
    <row r="1606" ht="15">
      <c r="U1606" s="60"/>
    </row>
    <row r="1607" ht="15">
      <c r="U1607" s="60"/>
    </row>
    <row r="1608" ht="15">
      <c r="U1608" s="60"/>
    </row>
    <row r="1609" ht="15">
      <c r="U1609" s="60"/>
    </row>
    <row r="1610" ht="15">
      <c r="U1610" s="60"/>
    </row>
    <row r="1611" ht="15">
      <c r="U1611" s="60"/>
    </row>
    <row r="1612" ht="15">
      <c r="U1612" s="60"/>
    </row>
    <row r="1613" ht="15">
      <c r="U1613" s="60"/>
    </row>
    <row r="1614" ht="15">
      <c r="U1614" s="60"/>
    </row>
    <row r="1615" ht="15">
      <c r="U1615" s="60"/>
    </row>
    <row r="1616" ht="15">
      <c r="U1616" s="60"/>
    </row>
    <row r="1617" ht="15">
      <c r="U1617" s="60"/>
    </row>
    <row r="1618" ht="15">
      <c r="U1618" s="60"/>
    </row>
    <row r="1619" ht="15">
      <c r="U1619" s="60"/>
    </row>
    <row r="1620" ht="15">
      <c r="U1620" s="60"/>
    </row>
    <row r="1621" ht="15">
      <c r="U1621" s="60"/>
    </row>
    <row r="1622" ht="15">
      <c r="U1622" s="60"/>
    </row>
    <row r="1623" ht="15">
      <c r="U1623" s="60"/>
    </row>
    <row r="1624" ht="15">
      <c r="U1624" s="60"/>
    </row>
    <row r="1625" ht="15">
      <c r="U1625" s="60"/>
    </row>
    <row r="1626" ht="15">
      <c r="U1626" s="60"/>
    </row>
    <row r="1627" ht="15">
      <c r="U1627" s="60"/>
    </row>
    <row r="1628" ht="15">
      <c r="U1628" s="60"/>
    </row>
    <row r="1629" ht="15">
      <c r="U1629" s="60"/>
    </row>
    <row r="1630" ht="15">
      <c r="U1630" s="60"/>
    </row>
    <row r="1631" ht="15">
      <c r="U1631" s="60"/>
    </row>
    <row r="1632" ht="15">
      <c r="U1632" s="60"/>
    </row>
    <row r="1633" ht="15">
      <c r="U1633" s="60"/>
    </row>
    <row r="1634" ht="15">
      <c r="U1634" s="60"/>
    </row>
    <row r="1635" ht="15">
      <c r="U1635" s="60"/>
    </row>
    <row r="1636" ht="15">
      <c r="U1636" s="60"/>
    </row>
    <row r="1637" ht="15">
      <c r="U1637" s="60"/>
    </row>
    <row r="1638" ht="15">
      <c r="U1638" s="60"/>
    </row>
    <row r="1639" ht="15">
      <c r="U1639" s="60"/>
    </row>
    <row r="1640" ht="15">
      <c r="U1640" s="60"/>
    </row>
    <row r="1641" ht="15">
      <c r="U1641" s="60"/>
    </row>
    <row r="1642" ht="15">
      <c r="U1642" s="60"/>
    </row>
    <row r="1643" ht="15">
      <c r="U1643" s="60"/>
    </row>
    <row r="1644" ht="15">
      <c r="U1644" s="60"/>
    </row>
    <row r="1645" ht="15">
      <c r="U1645" s="60"/>
    </row>
    <row r="1646" ht="15">
      <c r="U1646" s="60"/>
    </row>
    <row r="1647" ht="15">
      <c r="U1647" s="60"/>
    </row>
    <row r="1648" ht="15">
      <c r="U1648" s="60"/>
    </row>
    <row r="1649" ht="15">
      <c r="U1649" s="60"/>
    </row>
    <row r="1650" ht="15">
      <c r="U1650" s="60"/>
    </row>
    <row r="1651" ht="15">
      <c r="U1651" s="60"/>
    </row>
    <row r="1652" ht="15">
      <c r="U1652" s="60"/>
    </row>
    <row r="1653" ht="15">
      <c r="U1653" s="60"/>
    </row>
    <row r="1654" ht="15">
      <c r="U1654" s="60"/>
    </row>
    <row r="1655" ht="15">
      <c r="U1655" s="60"/>
    </row>
    <row r="1656" ht="15">
      <c r="U1656" s="60"/>
    </row>
    <row r="1657" ht="15">
      <c r="U1657" s="60"/>
    </row>
    <row r="1658" ht="15">
      <c r="U1658" s="60"/>
    </row>
    <row r="1659" ht="15">
      <c r="U1659" s="60"/>
    </row>
    <row r="1660" ht="15">
      <c r="U1660" s="60"/>
    </row>
    <row r="1661" ht="15">
      <c r="U1661" s="60"/>
    </row>
    <row r="1662" ht="15">
      <c r="U1662" s="60"/>
    </row>
    <row r="1663" ht="15">
      <c r="U1663" s="60"/>
    </row>
    <row r="1664" ht="15">
      <c r="U1664" s="60"/>
    </row>
    <row r="1665" ht="15">
      <c r="U1665" s="60"/>
    </row>
    <row r="1666" ht="15">
      <c r="U1666" s="60"/>
    </row>
    <row r="1667" ht="15">
      <c r="U1667" s="60"/>
    </row>
    <row r="1668" ht="15">
      <c r="U1668" s="60"/>
    </row>
    <row r="1669" ht="15">
      <c r="U1669" s="60"/>
    </row>
    <row r="1670" ht="15">
      <c r="U1670" s="60"/>
    </row>
    <row r="1671" ht="15">
      <c r="U1671" s="60"/>
    </row>
    <row r="1672" ht="15">
      <c r="U1672" s="60"/>
    </row>
    <row r="1673" ht="15">
      <c r="U1673" s="60"/>
    </row>
    <row r="1674" ht="15">
      <c r="U1674" s="60"/>
    </row>
    <row r="1675" ht="15">
      <c r="U1675" s="60"/>
    </row>
    <row r="1676" ht="15">
      <c r="U1676" s="60"/>
    </row>
    <row r="1677" ht="15">
      <c r="U1677" s="60"/>
    </row>
    <row r="1678" ht="15">
      <c r="U1678" s="60"/>
    </row>
    <row r="1679" ht="15">
      <c r="U1679" s="60"/>
    </row>
    <row r="1680" ht="15">
      <c r="U1680" s="60"/>
    </row>
    <row r="1681" ht="15">
      <c r="U1681" s="60"/>
    </row>
    <row r="1682" ht="15">
      <c r="U1682" s="60"/>
    </row>
    <row r="1683" ht="15">
      <c r="U1683" s="60"/>
    </row>
    <row r="1684" ht="15">
      <c r="U1684" s="60"/>
    </row>
    <row r="1685" ht="15">
      <c r="U1685" s="60"/>
    </row>
    <row r="1686" ht="15">
      <c r="U1686" s="60"/>
    </row>
    <row r="1687" ht="15">
      <c r="U1687" s="60"/>
    </row>
    <row r="1688" ht="15">
      <c r="U1688" s="60"/>
    </row>
    <row r="1689" ht="15">
      <c r="U1689" s="60"/>
    </row>
    <row r="1690" ht="15">
      <c r="U1690" s="60"/>
    </row>
    <row r="1691" ht="15">
      <c r="U1691" s="60"/>
    </row>
    <row r="1692" ht="15">
      <c r="U1692" s="60"/>
    </row>
    <row r="1693" ht="15">
      <c r="U1693" s="60"/>
    </row>
    <row r="1694" ht="15">
      <c r="U1694" s="60"/>
    </row>
    <row r="1695" ht="15">
      <c r="U1695" s="60"/>
    </row>
    <row r="1696" ht="15">
      <c r="U1696" s="60"/>
    </row>
    <row r="1697" ht="15">
      <c r="U1697" s="60"/>
    </row>
    <row r="1698" ht="15">
      <c r="U1698" s="60"/>
    </row>
    <row r="1699" ht="15">
      <c r="U1699" s="60"/>
    </row>
    <row r="1700" ht="15">
      <c r="U1700" s="60"/>
    </row>
    <row r="1701" ht="15">
      <c r="U1701" s="60"/>
    </row>
    <row r="1702" ht="15">
      <c r="U1702" s="60"/>
    </row>
    <row r="1703" ht="15">
      <c r="U1703" s="60"/>
    </row>
    <row r="1704" ht="15">
      <c r="U1704" s="60"/>
    </row>
    <row r="1705" ht="15">
      <c r="U1705" s="60"/>
    </row>
    <row r="1706" ht="15">
      <c r="U1706" s="60"/>
    </row>
    <row r="1707" ht="15">
      <c r="U1707" s="60"/>
    </row>
    <row r="1708" ht="15">
      <c r="U1708" s="60"/>
    </row>
    <row r="1709" ht="15">
      <c r="U1709" s="60"/>
    </row>
    <row r="1710" ht="15">
      <c r="U1710" s="60"/>
    </row>
    <row r="1711" ht="15">
      <c r="U1711" s="60"/>
    </row>
    <row r="1712" ht="15">
      <c r="U1712" s="60"/>
    </row>
    <row r="1713" ht="15">
      <c r="U1713" s="60"/>
    </row>
    <row r="1714" ht="15">
      <c r="U1714" s="60"/>
    </row>
    <row r="1715" ht="15">
      <c r="U1715" s="60"/>
    </row>
    <row r="1716" ht="15">
      <c r="U1716" s="60"/>
    </row>
    <row r="1717" ht="15">
      <c r="U1717" s="60"/>
    </row>
    <row r="1718" ht="15">
      <c r="U1718" s="60"/>
    </row>
    <row r="1719" ht="15">
      <c r="U1719" s="60"/>
    </row>
    <row r="1720" ht="15">
      <c r="U1720" s="60"/>
    </row>
    <row r="1721" ht="15">
      <c r="U1721" s="60"/>
    </row>
    <row r="1722" ht="15">
      <c r="U1722" s="60"/>
    </row>
    <row r="1723" ht="15">
      <c r="U1723" s="60"/>
    </row>
    <row r="1724" ht="15">
      <c r="U1724" s="60"/>
    </row>
    <row r="1725" ht="15">
      <c r="U1725" s="60"/>
    </row>
    <row r="1726" ht="15">
      <c r="U1726" s="60"/>
    </row>
    <row r="1727" ht="15">
      <c r="U1727" s="60"/>
    </row>
    <row r="1728" ht="15">
      <c r="U1728" s="60"/>
    </row>
    <row r="1729" ht="15">
      <c r="U1729" s="60"/>
    </row>
    <row r="1730" ht="15">
      <c r="U1730" s="60"/>
    </row>
    <row r="1731" ht="15">
      <c r="U1731" s="60"/>
    </row>
    <row r="1732" ht="15">
      <c r="U1732" s="60"/>
    </row>
    <row r="1733" ht="15">
      <c r="U1733" s="60"/>
    </row>
    <row r="1734" ht="15">
      <c r="U1734" s="60"/>
    </row>
    <row r="1735" ht="15">
      <c r="U1735" s="60"/>
    </row>
    <row r="1736" ht="15">
      <c r="U1736" s="60"/>
    </row>
    <row r="1737" ht="15">
      <c r="U1737" s="60"/>
    </row>
    <row r="1738" ht="15">
      <c r="U1738" s="60"/>
    </row>
    <row r="1739" ht="15">
      <c r="U1739" s="60"/>
    </row>
    <row r="1740" ht="15">
      <c r="U1740" s="60"/>
    </row>
    <row r="1741" ht="15">
      <c r="U1741" s="60"/>
    </row>
    <row r="1742" ht="15">
      <c r="U1742" s="60"/>
    </row>
    <row r="1743" ht="15">
      <c r="U1743" s="60"/>
    </row>
    <row r="1744" ht="15">
      <c r="U1744" s="60"/>
    </row>
    <row r="1745" ht="15">
      <c r="U1745" s="60"/>
    </row>
    <row r="1746" ht="15">
      <c r="U1746" s="60"/>
    </row>
    <row r="1747" ht="15">
      <c r="U1747" s="60"/>
    </row>
    <row r="1748" ht="15">
      <c r="U1748" s="60"/>
    </row>
    <row r="1749" ht="15">
      <c r="U1749" s="60"/>
    </row>
    <row r="1750" ht="15">
      <c r="U1750" s="60"/>
    </row>
    <row r="1751" ht="15">
      <c r="U1751" s="60"/>
    </row>
    <row r="1752" ht="15">
      <c r="U1752" s="60"/>
    </row>
    <row r="1753" ht="15">
      <c r="U1753" s="60"/>
    </row>
    <row r="1754" ht="15">
      <c r="U1754" s="60"/>
    </row>
    <row r="1755" ht="15">
      <c r="U1755" s="60"/>
    </row>
    <row r="1756" ht="15">
      <c r="U1756" s="60"/>
    </row>
    <row r="1757" ht="15">
      <c r="U1757" s="60"/>
    </row>
    <row r="1758" ht="15">
      <c r="U1758" s="60"/>
    </row>
    <row r="1759" ht="15">
      <c r="U1759" s="60"/>
    </row>
    <row r="1760" ht="15">
      <c r="U1760" s="60"/>
    </row>
    <row r="1761" ht="15">
      <c r="U1761" s="60"/>
    </row>
    <row r="1762" ht="15">
      <c r="U1762" s="60"/>
    </row>
    <row r="1763" ht="15">
      <c r="U1763" s="60"/>
    </row>
    <row r="1764" ht="15">
      <c r="U1764" s="60"/>
    </row>
    <row r="1765" ht="15">
      <c r="U1765" s="60"/>
    </row>
    <row r="1766" ht="15">
      <c r="U1766" s="60"/>
    </row>
    <row r="1767" ht="15">
      <c r="U1767" s="60"/>
    </row>
    <row r="1768" ht="15">
      <c r="U1768" s="60"/>
    </row>
    <row r="1769" ht="15">
      <c r="U1769" s="60"/>
    </row>
    <row r="1770" ht="15">
      <c r="U1770" s="60"/>
    </row>
    <row r="1771" ht="15">
      <c r="U1771" s="60"/>
    </row>
    <row r="1772" ht="15">
      <c r="U1772" s="60"/>
    </row>
    <row r="1773" ht="15">
      <c r="U1773" s="60"/>
    </row>
    <row r="1774" ht="15">
      <c r="U1774" s="60"/>
    </row>
    <row r="1775" ht="15">
      <c r="U1775" s="60"/>
    </row>
    <row r="1776" ht="15">
      <c r="U1776" s="60"/>
    </row>
    <row r="1777" ht="15">
      <c r="U1777" s="60"/>
    </row>
    <row r="1778" ht="15">
      <c r="U1778" s="60"/>
    </row>
    <row r="1779" ht="15">
      <c r="U1779" s="60"/>
    </row>
    <row r="1780" ht="15">
      <c r="U1780" s="60"/>
    </row>
    <row r="1781" ht="15">
      <c r="U1781" s="60"/>
    </row>
    <row r="1782" ht="15">
      <c r="U1782" s="60"/>
    </row>
    <row r="1783" ht="15">
      <c r="U1783" s="60"/>
    </row>
    <row r="1784" ht="15">
      <c r="U1784" s="60"/>
    </row>
    <row r="1785" ht="15">
      <c r="U1785" s="60"/>
    </row>
    <row r="1786" ht="15">
      <c r="U1786" s="60"/>
    </row>
    <row r="1787" ht="15">
      <c r="U1787" s="60"/>
    </row>
    <row r="1788" ht="15">
      <c r="U1788" s="60"/>
    </row>
    <row r="1789" ht="15">
      <c r="U1789" s="60"/>
    </row>
    <row r="1790" ht="15">
      <c r="U1790" s="60"/>
    </row>
    <row r="1791" ht="15">
      <c r="U1791" s="60"/>
    </row>
    <row r="1792" ht="15">
      <c r="U1792" s="60"/>
    </row>
    <row r="1793" ht="15">
      <c r="U1793" s="60"/>
    </row>
    <row r="1794" ht="15">
      <c r="U1794" s="60"/>
    </row>
    <row r="1795" ht="15">
      <c r="U1795" s="60"/>
    </row>
    <row r="1796" ht="15">
      <c r="U1796" s="60"/>
    </row>
    <row r="1797" ht="15">
      <c r="U1797" s="60"/>
    </row>
    <row r="1798" ht="15">
      <c r="U1798" s="60"/>
    </row>
    <row r="1799" ht="15">
      <c r="U1799" s="60"/>
    </row>
    <row r="1800" ht="15">
      <c r="U1800" s="60"/>
    </row>
    <row r="1801" ht="15">
      <c r="U1801" s="60"/>
    </row>
    <row r="1802" ht="15">
      <c r="U1802" s="60"/>
    </row>
    <row r="1803" ht="15">
      <c r="U1803" s="60"/>
    </row>
    <row r="1804" ht="15">
      <c r="U1804" s="60"/>
    </row>
    <row r="1805" ht="15">
      <c r="U1805" s="60"/>
    </row>
    <row r="1806" ht="15">
      <c r="U1806" s="60"/>
    </row>
    <row r="1807" ht="15">
      <c r="U1807" s="60"/>
    </row>
    <row r="1808" ht="15">
      <c r="U1808" s="60"/>
    </row>
    <row r="1809" ht="15">
      <c r="U1809" s="60"/>
    </row>
    <row r="1810" ht="15">
      <c r="U1810" s="60"/>
    </row>
    <row r="1811" ht="15">
      <c r="U1811" s="60"/>
    </row>
    <row r="1812" ht="15">
      <c r="U1812" s="60"/>
    </row>
    <row r="1813" ht="15">
      <c r="U1813" s="60"/>
    </row>
    <row r="1814" ht="15">
      <c r="U1814" s="60"/>
    </row>
    <row r="1815" ht="15">
      <c r="U1815" s="60"/>
    </row>
    <row r="1816" ht="15">
      <c r="U1816" s="60"/>
    </row>
    <row r="1817" ht="15">
      <c r="U1817" s="60"/>
    </row>
    <row r="1818" ht="15">
      <c r="U1818" s="60"/>
    </row>
    <row r="1819" ht="15">
      <c r="U1819" s="60"/>
    </row>
    <row r="1820" ht="15">
      <c r="U1820" s="60"/>
    </row>
    <row r="1821" ht="15">
      <c r="U1821" s="60"/>
    </row>
    <row r="1822" ht="15">
      <c r="U1822" s="60"/>
    </row>
    <row r="1823" ht="15">
      <c r="U1823" s="60"/>
    </row>
    <row r="1824" ht="15">
      <c r="U1824" s="60"/>
    </row>
    <row r="1825" ht="15">
      <c r="U1825" s="60"/>
    </row>
    <row r="1826" ht="15">
      <c r="U1826" s="60"/>
    </row>
    <row r="1827" ht="15">
      <c r="U1827" s="60"/>
    </row>
    <row r="1828" ht="15">
      <c r="U1828" s="60"/>
    </row>
    <row r="1829" ht="15">
      <c r="U1829" s="60"/>
    </row>
    <row r="1830" ht="15">
      <c r="U1830" s="60"/>
    </row>
    <row r="1831" ht="15">
      <c r="U1831" s="60"/>
    </row>
    <row r="1832" ht="15">
      <c r="U1832" s="60"/>
    </row>
    <row r="1833" ht="15">
      <c r="U1833" s="60"/>
    </row>
    <row r="1834" ht="15">
      <c r="U1834" s="60"/>
    </row>
    <row r="1835" ht="15">
      <c r="U1835" s="60"/>
    </row>
    <row r="1836" ht="15">
      <c r="U1836" s="60"/>
    </row>
    <row r="1837" ht="15">
      <c r="U1837" s="60"/>
    </row>
    <row r="1838" ht="15">
      <c r="U1838" s="60"/>
    </row>
    <row r="1839" ht="15">
      <c r="U1839" s="60"/>
    </row>
    <row r="1840" ht="15">
      <c r="U1840" s="60"/>
    </row>
    <row r="1841" ht="15">
      <c r="U1841" s="60"/>
    </row>
    <row r="1842" ht="15">
      <c r="U1842" s="60"/>
    </row>
    <row r="1843" ht="15">
      <c r="U1843" s="60"/>
    </row>
    <row r="1844" ht="15">
      <c r="U1844" s="60"/>
    </row>
    <row r="1845" ht="15">
      <c r="U1845" s="60"/>
    </row>
    <row r="1846" ht="15">
      <c r="U1846" s="60"/>
    </row>
    <row r="1847" ht="15">
      <c r="U1847" s="60"/>
    </row>
    <row r="1848" ht="15">
      <c r="U1848" s="60"/>
    </row>
    <row r="1849" ht="15">
      <c r="U1849" s="60"/>
    </row>
    <row r="1850" ht="15">
      <c r="U1850" s="60"/>
    </row>
    <row r="1851" ht="15">
      <c r="U1851" s="60"/>
    </row>
    <row r="1852" ht="15">
      <c r="U1852" s="60"/>
    </row>
    <row r="1853" ht="15">
      <c r="U1853" s="60"/>
    </row>
    <row r="1854" ht="15">
      <c r="U1854" s="60"/>
    </row>
    <row r="1855" ht="15">
      <c r="U1855" s="60"/>
    </row>
    <row r="1856" ht="15">
      <c r="U1856" s="60"/>
    </row>
    <row r="1857" ht="15">
      <c r="U1857" s="60"/>
    </row>
    <row r="1858" ht="15">
      <c r="U1858" s="60"/>
    </row>
    <row r="1859" ht="15">
      <c r="U1859" s="60"/>
    </row>
    <row r="1860" ht="15">
      <c r="U1860" s="60"/>
    </row>
    <row r="1861" ht="15">
      <c r="U1861" s="60"/>
    </row>
    <row r="1862" ht="15">
      <c r="U1862" s="60"/>
    </row>
    <row r="1863" ht="15">
      <c r="U1863" s="60"/>
    </row>
    <row r="1864" ht="15">
      <c r="U1864" s="60"/>
    </row>
    <row r="1865" ht="15">
      <c r="U1865" s="60"/>
    </row>
    <row r="1866" ht="15">
      <c r="U1866" s="60"/>
    </row>
    <row r="1867" ht="15">
      <c r="U1867" s="60"/>
    </row>
    <row r="1868" ht="15">
      <c r="U1868" s="60"/>
    </row>
    <row r="1869" ht="15">
      <c r="U1869" s="60"/>
    </row>
    <row r="1870" ht="15">
      <c r="U1870" s="60"/>
    </row>
    <row r="1871" ht="15">
      <c r="U1871" s="60"/>
    </row>
    <row r="1872" ht="15">
      <c r="U1872" s="60"/>
    </row>
    <row r="1873" ht="15">
      <c r="U1873" s="60"/>
    </row>
    <row r="1874" ht="15">
      <c r="U1874" s="60"/>
    </row>
    <row r="1875" ht="15">
      <c r="U1875" s="60"/>
    </row>
    <row r="1876" ht="15">
      <c r="U1876" s="60"/>
    </row>
    <row r="1877" ht="15">
      <c r="U1877" s="60"/>
    </row>
    <row r="1878" ht="15">
      <c r="U1878" s="60"/>
    </row>
    <row r="1879" ht="15">
      <c r="U1879" s="60"/>
    </row>
    <row r="1880" ht="15">
      <c r="U1880" s="60"/>
    </row>
    <row r="1881" ht="15">
      <c r="U1881" s="60"/>
    </row>
    <row r="1882" ht="15">
      <c r="U1882" s="60"/>
    </row>
    <row r="1883" ht="15">
      <c r="U1883" s="60"/>
    </row>
    <row r="1884" ht="15">
      <c r="U1884" s="60"/>
    </row>
    <row r="1885" ht="15">
      <c r="U1885" s="60"/>
    </row>
    <row r="1886" ht="15">
      <c r="U1886" s="60"/>
    </row>
    <row r="1887" ht="15">
      <c r="U1887" s="60"/>
    </row>
    <row r="1888" ht="15">
      <c r="U1888" s="60"/>
    </row>
    <row r="1889" ht="15">
      <c r="U1889" s="60"/>
    </row>
    <row r="1890" ht="15">
      <c r="U1890" s="60"/>
    </row>
    <row r="1891" ht="15">
      <c r="U1891" s="60"/>
    </row>
    <row r="1892" ht="15">
      <c r="U1892" s="60"/>
    </row>
    <row r="1893" ht="15">
      <c r="U1893" s="60"/>
    </row>
    <row r="1894" ht="15">
      <c r="U1894" s="60"/>
    </row>
    <row r="1895" ht="15">
      <c r="U1895" s="60"/>
    </row>
    <row r="1896" ht="15">
      <c r="U1896" s="60"/>
    </row>
    <row r="1897" ht="15">
      <c r="U1897" s="60"/>
    </row>
    <row r="1898" ht="15">
      <c r="U1898" s="60"/>
    </row>
    <row r="1899" ht="15">
      <c r="U1899" s="60"/>
    </row>
    <row r="1900" ht="15">
      <c r="U1900" s="60"/>
    </row>
    <row r="1901" ht="15">
      <c r="U1901" s="60"/>
    </row>
    <row r="1902" ht="15">
      <c r="U1902" s="60"/>
    </row>
    <row r="1903" ht="15">
      <c r="U1903" s="60"/>
    </row>
    <row r="1904" ht="15">
      <c r="U1904" s="60"/>
    </row>
    <row r="1905" ht="15">
      <c r="U1905" s="60"/>
    </row>
    <row r="1906" ht="15">
      <c r="U1906" s="60"/>
    </row>
    <row r="1907" ht="15">
      <c r="U1907" s="60"/>
    </row>
    <row r="1908" ht="15">
      <c r="U1908" s="60"/>
    </row>
    <row r="1909" ht="15">
      <c r="U1909" s="60"/>
    </row>
    <row r="1910" ht="15">
      <c r="U1910" s="60"/>
    </row>
    <row r="1911" ht="15">
      <c r="U1911" s="60"/>
    </row>
    <row r="1912" ht="15">
      <c r="U1912" s="60"/>
    </row>
    <row r="1913" ht="15">
      <c r="U1913" s="60"/>
    </row>
    <row r="1914" ht="15">
      <c r="U1914" s="60"/>
    </row>
    <row r="1915" ht="15">
      <c r="U1915" s="60"/>
    </row>
    <row r="1916" ht="15">
      <c r="U1916" s="60"/>
    </row>
    <row r="1917" ht="15">
      <c r="U1917" s="60"/>
    </row>
    <row r="1918" ht="15">
      <c r="U1918" s="60"/>
    </row>
    <row r="1919" ht="15">
      <c r="U1919" s="60"/>
    </row>
    <row r="1920" ht="15">
      <c r="U1920" s="60"/>
    </row>
    <row r="1921" ht="15">
      <c r="U1921" s="60"/>
    </row>
    <row r="1922" ht="15">
      <c r="U1922" s="60"/>
    </row>
    <row r="1923" ht="15">
      <c r="U1923" s="60"/>
    </row>
    <row r="1924" ht="15">
      <c r="U1924" s="60"/>
    </row>
    <row r="1925" ht="15">
      <c r="U1925" s="60"/>
    </row>
    <row r="1926" ht="15">
      <c r="U1926" s="60"/>
    </row>
    <row r="1927" ht="15">
      <c r="U1927" s="60"/>
    </row>
    <row r="1928" ht="15">
      <c r="U1928" s="60"/>
    </row>
    <row r="1929" ht="15">
      <c r="U1929" s="60"/>
    </row>
    <row r="1930" ht="15">
      <c r="U1930" s="60"/>
    </row>
    <row r="1931" ht="15">
      <c r="U1931" s="60"/>
    </row>
    <row r="1932" ht="15">
      <c r="U1932" s="60"/>
    </row>
    <row r="1933" ht="15">
      <c r="U1933" s="60"/>
    </row>
    <row r="1934" ht="15">
      <c r="U1934" s="60"/>
    </row>
    <row r="1935" ht="15">
      <c r="U1935" s="60"/>
    </row>
    <row r="1936" ht="15">
      <c r="U1936" s="60"/>
    </row>
    <row r="1937" ht="15">
      <c r="U1937" s="60"/>
    </row>
    <row r="1938" ht="15">
      <c r="U1938" s="60"/>
    </row>
    <row r="1939" ht="15">
      <c r="U1939" s="60"/>
    </row>
    <row r="1940" ht="15">
      <c r="U1940" s="60"/>
    </row>
    <row r="1941" ht="15">
      <c r="U1941" s="60"/>
    </row>
    <row r="1942" ht="15">
      <c r="U1942" s="60"/>
    </row>
    <row r="1943" ht="15">
      <c r="U1943" s="60"/>
    </row>
    <row r="1944" ht="15">
      <c r="U1944" s="60"/>
    </row>
    <row r="1945" ht="15">
      <c r="U1945" s="60"/>
    </row>
    <row r="1946" ht="15">
      <c r="U1946" s="60"/>
    </row>
    <row r="1947" ht="15">
      <c r="U1947" s="60"/>
    </row>
    <row r="1948" ht="15">
      <c r="U1948" s="60"/>
    </row>
    <row r="1949" ht="15">
      <c r="U1949" s="60"/>
    </row>
    <row r="1950" ht="15">
      <c r="U1950" s="60"/>
    </row>
    <row r="1951" ht="15">
      <c r="U1951" s="60"/>
    </row>
    <row r="1952" ht="15">
      <c r="U1952" s="60"/>
    </row>
    <row r="1953" ht="15">
      <c r="U1953" s="60"/>
    </row>
    <row r="1954" ht="15">
      <c r="U1954" s="60"/>
    </row>
  </sheetData>
  <sheetProtection/>
  <mergeCells count="2">
    <mergeCell ref="Q1:U2"/>
    <mergeCell ref="A3:U3"/>
  </mergeCells>
  <printOptions/>
  <pageMargins left="0.7086614173228347" right="0.7086614173228347" top="0.7480314960629921" bottom="0.7480314960629921" header="0.31496062992125984" footer="0.31496062992125984"/>
  <pageSetup horizontalDpi="1200" verticalDpi="1200" orientation="landscape" paperSize="8" scale="4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2016-11-22T07:22:53Z</dcterms:modified>
  <cp:category/>
  <cp:version/>
  <cp:contentType/>
  <cp:contentStatus/>
</cp:coreProperties>
</file>