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filterPrivacy="1" defaultThemeVersion="124226"/>
  <bookViews>
    <workbookView xWindow="0" yWindow="0" windowWidth="28800" windowHeight="12210" tabRatio="149"/>
  </bookViews>
  <sheets>
    <sheet name="CONTRACTE" sheetId="1" r:id="rId1"/>
  </sheets>
  <definedNames>
    <definedName name="_xlnm._FilterDatabase" localSheetId="0" hidden="1">CONTRACTE!$A$2:$V$46</definedName>
    <definedName name="_xlnm.Print_Area" localSheetId="0">CONTRACTE!$A$1:$V$43</definedName>
    <definedName name="_xlnm.Print_Titles" localSheetId="0">CONTRACTE!$A:$B,CONTRACTE!$1:$2</definedName>
  </definedNames>
  <calcPr calcId="162913"/>
</workbook>
</file>

<file path=xl/calcChain.xml><?xml version="1.0" encoding="utf-8"?>
<calcChain xmlns="http://schemas.openxmlformats.org/spreadsheetml/2006/main">
  <c r="Q31" i="1" l="1"/>
  <c r="Q6" i="1"/>
  <c r="Q29" i="1" l="1"/>
  <c r="O46" i="1" l="1"/>
  <c r="O45" i="1" l="1"/>
  <c r="O44" i="1"/>
  <c r="O25" i="1" l="1"/>
  <c r="O13" i="1" l="1"/>
  <c r="Q12" i="1" l="1"/>
  <c r="O34" i="1" l="1"/>
</calcChain>
</file>

<file path=xl/sharedStrings.xml><?xml version="1.0" encoding="utf-8"?>
<sst xmlns="http://schemas.openxmlformats.org/spreadsheetml/2006/main" count="473" uniqueCount="194">
  <si>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</si>
  <si>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</si>
  <si>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</si>
  <si>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</si>
  <si>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</si>
  <si>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</si>
  <si>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</si>
  <si>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</si>
  <si>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</si>
  <si>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</si>
  <si>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</si>
  <si>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</si>
  <si>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Inspectoratul General pentru Situații de Urgență (IGSU)</t>
  </si>
  <si>
    <t>Romania</t>
  </si>
  <si>
    <t>Evaluarea riscurilor de dezastre la nivel național (RO-RISK)</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</si>
  <si>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</si>
  <si>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</si>
  <si>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</si>
  <si>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</si>
  <si>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</si>
  <si>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</si>
  <si>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</si>
  <si>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</si>
  <si>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</si>
  <si>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</si>
  <si>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</si>
  <si>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</si>
  <si>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</si>
  <si>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</si>
  <si>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</si>
  <si>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</si>
  <si>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</si>
  <si>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 xml:space="preserve">Consolidarea cadrului pentru creșterea calității serviciilor publice și pentru sprijinirea dezvoltării la nivel local (SPC) </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</si>
  <si>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</si>
  <si>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</si>
  <si>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</si>
  <si>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</si>
  <si>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</si>
  <si>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</si>
  <si>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</si>
  <si>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</si>
  <si>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</si>
  <si>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</si>
  <si>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Starea Națiunii. Construirea unui instrument inovator pentru fundamentarea politicilor publice </t>
  </si>
  <si>
    <t>07.04.2016</t>
  </si>
  <si>
    <t>07.04.2019</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</si>
  <si>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</si>
  <si>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</si>
  <si>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</si>
  <si>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</si>
  <si>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</si>
  <si>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</si>
  <si>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</si>
  <si>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</si>
  <si>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</si>
  <si>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</si>
  <si>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</si>
  <si>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</si>
  <si>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</si>
  <si>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</si>
  <si>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</si>
  <si>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</si>
  <si>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</si>
  <si>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</si>
  <si>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</si>
  <si>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</si>
  <si>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</si>
  <si>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</si>
  <si>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</si>
  <si>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</si>
  <si>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</si>
  <si>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</si>
  <si>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</si>
  <si>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</si>
  <si>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</si>
  <si>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</si>
  <si>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</si>
  <si>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</si>
  <si>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</si>
  <si>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</si>
  <si>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</si>
  <si>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</si>
  <si>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</si>
  <si>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</si>
  <si>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</si>
  <si>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</si>
  <si>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</si>
  <si>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</si>
  <si>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</si>
  <si>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</si>
  <si>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</si>
  <si>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</si>
  <si>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</si>
  <si>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</si>
  <si>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</si>
  <si>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</si>
  <si>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</si>
  <si>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</si>
  <si>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</si>
  <si>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</si>
  <si>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</si>
  <si>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</si>
  <si>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</si>
  <si>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</si>
  <si>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</si>
  <si>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</si>
  <si>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</si>
  <si>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</si>
  <si>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</si>
  <si>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 xml:space="preserve">Cheltuieli 
eligibile totale
</t>
  </si>
  <si>
    <t xml:space="preserve">Valoarea neeligibila
</t>
  </si>
  <si>
    <t>în implementare</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</si>
  <si>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</si>
  <si>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</si>
  <si>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</si>
  <si>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t>Ministerul Mediului</t>
  </si>
  <si>
    <t>Ministerul Dezvoltării Regionale, Administrației Publice si Fondurilor Europene</t>
  </si>
  <si>
    <t>Ministerul Muncii și Justitiei Sociale</t>
  </si>
  <si>
    <t xml:space="preserve">Secretariatul General al Guvernului </t>
  </si>
  <si>
    <t>Ministerul Comunicațiilor și Societatii Informaționale</t>
  </si>
  <si>
    <t>Ministerul Educaţiei Nationale</t>
  </si>
  <si>
    <t xml:space="preserve">Ministerul Educației Naționale </t>
  </si>
  <si>
    <t xml:space="preserve">Ministerul Cercetării şi Inovării  </t>
  </si>
  <si>
    <t>Ministerul Economiei</t>
  </si>
  <si>
    <t>Secretariatul General al Guvernului</t>
  </si>
  <si>
    <t>Ministerul Consultarii Publice și Dialogului Social</t>
  </si>
  <si>
    <t>Ministerul Educației Naționale - Centrul Național de Dezvoltare a Învățământului Profesional și Tehnic</t>
  </si>
  <si>
    <t>Secretariatul General al Guvernului - Direcția pentru Strategii Guvernamentale</t>
  </si>
  <si>
    <t xml:space="preserve">Ministerul Dezvoltării Regionale, Administrației Publice si Fondurilor Europene- DGPECA </t>
  </si>
  <si>
    <t>Dezvoltarea capacității administrative a Ministerului Mediului de a implementa politica în domeniul biodiversității</t>
  </si>
  <si>
    <t>Implementarea unui sistem de elaborare de politici publice în domeniul incluziunii sociale la nivelul MMJS</t>
  </si>
  <si>
    <t>Imbunătățirea normelor, procedurilor și mecanismelor necesare Ministerului Comunicațiilor și Societatii Informaționale în vederea continuării dezvoltării sectorului de comerț electronic (ECOM)</t>
  </si>
  <si>
    <t>Dezvoltarea capacității administrative a Ministerului Mediului de a implementa politica în domeniul managementului deșeurilor și al siturilor contaminate - C.A.D.S</t>
  </si>
  <si>
    <t>Dezvoltarea capacității Ministerului Educației Naționale de monitorizare și prognoză a evoluției învățământului superior în raport cu piața muncii</t>
  </si>
  <si>
    <t>Dezvoltarea capacității instituționale a Ministerului Economiei</t>
  </si>
  <si>
    <t xml:space="preserve">Creșterea capacității administrative a ANAP și a instituțiilor publice responsabile  pentru  implementarea Strategiei naționale în domeniul achiziții publice </t>
  </si>
  <si>
    <t>Agenția Națională pentru Achiziții Publice</t>
  </si>
  <si>
    <t>str. Foisorului nr. 2, sector 3, București, CP 031178
Tel: 021-311.8090
E-mail:
bogdan.puscas@anap.gov.ro</t>
  </si>
  <si>
    <t>IP 1/2015</t>
  </si>
  <si>
    <t>IP 5/2016</t>
  </si>
  <si>
    <t>IP 2/2015</t>
  </si>
  <si>
    <t>AT 1/2016</t>
  </si>
  <si>
    <t>Data 
contractare/
demarare proiect</t>
  </si>
  <si>
    <t>Apel</t>
  </si>
  <si>
    <t>Buget total proiect 
 (15+16)</t>
  </si>
  <si>
    <t>Contributie proprie a beneficiarului
(16-17)</t>
  </si>
  <si>
    <t>Ministerul Educației Naționale</t>
  </si>
  <si>
    <t>Îmbunătățirea politicilor publice în învățământul superior și creșterea calității reglementărilor prin actualizarea standardelor de calitate -QAFIN</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</si>
  <si>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</si>
  <si>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</si>
  <si>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 xml:space="preserve">Ministerul Dezvoltării Regionale, Administrației Publice si Fondurilor Europene - Direcția Integritate, Bună Guvernare și Politici Publice </t>
  </si>
  <si>
    <t xml:space="preserve">Str. Apolodor nr. 17, Latura Nord, București, Sector 5, cod poștal 050741
Tel: 0745.040.795
E-mail: andreea.grigore@mdrap.ro
</t>
  </si>
  <si>
    <t xml:space="preserve">Consolidarea sistemelor de integritate - cea mai 
bună strategie de prevenire a corupției în administrația publică
</t>
  </si>
  <si>
    <t xml:space="preserve">Scopul proiectului:Consolidarea integrității la nivelul MDRAPFE, al structurilor din subordinea/sub autoritatea sa precum și la nivelul autorităților administrației publice locale, prin dezvoltarea, promovarea și utilizarea de instrumente specifice prevenirii corupției.
Obiective specifice:
A. Creșterea capacității administrative a MDRAPFE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MDRAPFE,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MDRAPFE, al structurilor din subordinea / sub autoritatea ministerului și la nivelul autorităților administrației publice locale în ceea ce privește prevenirea corupției.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</si>
  <si>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</si>
  <si>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 xml:space="preserve">Creșterea capacității administrative a Ministerului pentru Mediul de Afaceri, Comerț și Antreprenoriat de dezvoltare și implementare a sistemului de politici publice bazate pe dovezi </t>
  </si>
  <si>
    <t xml:space="preserve">Ministerul pentru Mediul de Afaceri, Comerț și Antreprenoriat </t>
  </si>
  <si>
    <t xml:space="preserve">Calea Victoriei nr 152, Sector 1, București, cod poștal 010096
Tel: 021.202.5208
E-mail: cabinet.ministru@antreprenoriat.gov.ro  </t>
  </si>
  <si>
    <t>contractat</t>
  </si>
  <si>
    <t xml:space="preserve">Calitate, Standarde, Performanță - premisele unui management eficient la nivelul Ministerului Dezvoltării Regionale, Administrației Publice și Fondurilor Europene        </t>
  </si>
  <si>
    <t xml:space="preserve">Obiectiv general: Eficientizarea activității MDRAPFE și a instituțiilor din subordinea/sub autoritatea MDRAPFE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MDRAPFE și a instituțiilor din subordinea/ sub autoritatea MDRAPFE (Agenția Națională pentru Locuințe).
B. Perfecționarea personalului din MDRAPFE și din structurile din subordinea/ sub autoritatea MDRAPFE (Agenția Națională pentru Locuințe) prin cursuri de perfecționare în domeniul managementului calității în administrația publică.
</t>
  </si>
  <si>
    <t>IP 4/2016</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</si>
  <si>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</si>
  <si>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 xml:space="preserve">Întărirea capacității Ministerului Public de punere în aplicare a noilor prevederi ale codurilor penale în domeniul audierilor  </t>
  </si>
  <si>
    <t>Ministerul Public - Parchetul de pe lângă Înalta Curte de Casație și Justiție</t>
  </si>
  <si>
    <t>Întărirea capacității Ministerului Public de punere în executare a unor procedee probatorii vizând perchezițiile informatice</t>
  </si>
  <si>
    <t xml:space="preserve">Bdul Libertății nr. 12-14, sector 5, CP 050706, București
Tel: 021-319.39.14
E-mail: cabinet_pg@mpublic.ro </t>
  </si>
  <si>
    <t>Bdul Libertății nr. 12-14, sector 5, CP 050706, București
Tel: 021-319.39.14
E-mail: cabinet_pg@mpublic.ro</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</si>
  <si>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</si>
  <si>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</si>
  <si>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</si>
  <si>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</si>
  <si>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Ministerul Afacerilor Interne</t>
  </si>
  <si>
    <t xml:space="preserve">Piața Revoluției, nr. 1A, sector 1, CP 010086, Bucuresti
Tel: 021.312.12.45; 021.319.20.89
E-mail: cabinet@mai.gov.ro
</t>
  </si>
  <si>
    <t xml:space="preserve">Management performant și unitar la nivelul Ministerului Afacerilor Interne pentru serviciile de urgență </t>
  </si>
  <si>
    <t>Implementarea și dezvoltarea de sisteme și standarde comune pentru optimizarea proceselor decizionale în domeniul mediului</t>
  </si>
  <si>
    <t xml:space="preserve">Bld. Libertăţii nr. 12, sector 5, CP 040129, Bucureşti
Tel: 021-408.95.23
E-mail: cabinet.ministru@mmediu.ro
</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</si>
  <si>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</si>
  <si>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IP1/2015</t>
  </si>
  <si>
    <t>IP7/2017</t>
  </si>
  <si>
    <t>IP3/2016</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</si>
  <si>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</si>
  <si>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</si>
  <si>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Agentia Națională de Administrare Fiscală</t>
  </si>
  <si>
    <t>Creșterea performanței activității vamale pentru facilitarea comerțului legitim</t>
  </si>
  <si>
    <t>Str. Apolodor, nr. 17, sector 5, București
Tel: 021 -314.75.35
E-mail: Cabinet.Presedinte@anaf.ro</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</si>
  <si>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</si>
  <si>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</si>
  <si>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</si>
  <si>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Agenția Națională de Administrare a Bunurilor Indisponibilizate</t>
  </si>
  <si>
    <t>IP4/2016</t>
  </si>
  <si>
    <t>Consolidarea și eficientizarea sistemului național de recuperare a creanțelor provenite din infracțiuni</t>
  </si>
  <si>
    <t>Bulevardul Regina Elisabeta nr. 3, Bucuresti
Tel: 037-257.3000
E-mail: cornel.calinescu@just.ro</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</si>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</sst>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l_e_i_-;\-* #,##0.00\ _l_e_i_-;_-* &quot;-&quot;??\ _l_e_i_-;_-@_-"/>
  </numFmts>
  <fonts count="11" x14ac:knownFonts="1">
    <font>
      <sz val="11"/>
      <color theme="1"/>
      <name val="Calibri"/>
      <family val="2"/>
      <scheme val="minor"/>
    </font>
    <font>
      <sz val="10"/>
      <name val="Trebuchet MS"/>
      <family val="2"/>
    </font>
    <font>
      <sz val="11"/>
      <color theme="1"/>
      <name val="Calibri"/>
      <family val="2"/>
      <scheme val="minor"/>
    </font>
    <font>
      <sz val="10"/>
      <color theme="1"/>
      <name val="Calibri"/>
      <family val="2"/>
      <scheme val="minor"/>
    </font>
    <font>
      <sz val="10"/>
      <color theme="1"/>
      <name val="Trebuchet MS"/>
      <family val="2"/>
    </font>
    <font>
      <b/>
      <sz val="10"/>
      <color theme="1"/>
      <name val="Trebuchet MS"/>
      <family val="2"/>
    </font>
    <font>
      <sz val="11"/>
      <color theme="1"/>
      <name val="Calibri"/>
      <family val="2"/>
      <charset val="1"/>
      <scheme val="minor"/>
    </font>
    <font>
      <sz val="11"/>
      <name val="Calibri"/>
      <family val="2"/>
      <scheme val="minor"/>
    </font>
    <font>
      <b/>
      <sz val="14"/>
      <color theme="1"/>
      <name val="Calibri"/>
      <family val="2"/>
      <charset val="238"/>
      <scheme val="minor"/>
    </font>
    <font>
      <b/>
      <sz val="14"/>
      <color theme="1"/>
      <name val="Trebuchet MS"/>
      <family val="2"/>
      <charset val="238"/>
    </font>
    <font>
      <sz val="14"/>
      <color theme="1"/>
      <name val="Trebuchet MS"/>
      <family val="2"/>
    </font>
  </fonts>
  <fills count="4">
    <fill>
      <patternFill patternType="none"/>
    </fill>
    <fill>
      <patternFill patternType="gray125"/>
    </fill>
    <fill>
      <patternFill patternType="solid">
        <fgColor theme="6" tint="0.79998168889431442"/>
        <bgColor indexed="64"/>
      </patternFill>
    </fill>
    <fill>
      <patternFill patternType="solid">
        <fgColor rgb="FFFF66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0" fontId="3" fillId="0" borderId="0"/>
  </cellStyleXfs>
  <cellXfs count="51">
    <xf numFmtId="0" fontId="0" fillId="0" borderId="0" xfId="0"/>
    <xf numFmtId="0" fontId="1"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0" fillId="0" borderId="0" xfId="0" applyBorder="1"/>
    <xf numFmtId="0" fontId="0" fillId="0" borderId="1" xfId="0" applyBorder="1"/>
    <xf numFmtId="0" fontId="0" fillId="0" borderId="2" xfId="0" applyBorder="1"/>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xf numFmtId="0" fontId="0" fillId="0" borderId="0" xfId="0" applyFill="1" applyAlignment="1">
      <alignment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xf>
    <xf numFmtId="4" fontId="4" fillId="0" borderId="1" xfId="0" applyNumberFormat="1" applyFont="1" applyFill="1" applyBorder="1" applyAlignment="1">
      <alignment horizontal="right" vertical="center"/>
    </xf>
    <xf numFmtId="4" fontId="0" fillId="0" borderId="1" xfId="0" applyNumberFormat="1" applyFill="1" applyBorder="1" applyAlignment="1">
      <alignment horizontal="right" vertical="center"/>
    </xf>
    <xf numFmtId="14" fontId="4"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4" fontId="1" fillId="0" borderId="1" xfId="0" applyNumberFormat="1" applyFont="1" applyFill="1" applyBorder="1" applyAlignment="1">
      <alignment horizontal="right" vertical="center"/>
    </xf>
    <xf numFmtId="4" fontId="2" fillId="0" borderId="1" xfId="1" applyNumberFormat="1" applyFont="1" applyFill="1" applyBorder="1" applyAlignment="1">
      <alignment horizontal="right" vertical="center"/>
    </xf>
    <xf numFmtId="4" fontId="4"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vertical="center"/>
    </xf>
    <xf numFmtId="14" fontId="10" fillId="3"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right" vertical="center"/>
    </xf>
    <xf numFmtId="14" fontId="0" fillId="0" borderId="1" xfId="0" applyNumberFormat="1" applyFill="1" applyBorder="1" applyAlignment="1">
      <alignment horizontal="center" vertical="center" wrapText="1"/>
    </xf>
    <xf numFmtId="0" fontId="6" fillId="0" borderId="1" xfId="0" applyFont="1" applyBorder="1" applyAlignment="1">
      <alignment vertical="top" wrapText="1"/>
    </xf>
    <xf numFmtId="4" fontId="0" fillId="0" borderId="0" xfId="0" applyNumberFormat="1" applyAlignment="1">
      <alignment vertical="center"/>
    </xf>
    <xf numFmtId="14" fontId="0" fillId="0" borderId="1" xfId="0" applyNumberFormat="1" applyBorder="1" applyAlignment="1">
      <alignment vertical="center"/>
    </xf>
    <xf numFmtId="14" fontId="0" fillId="0" borderId="3" xfId="0" applyNumberFormat="1" applyBorder="1" applyAlignment="1">
      <alignment horizontal="center" vertical="center"/>
    </xf>
    <xf numFmtId="14" fontId="0" fillId="0" borderId="3" xfId="0" applyNumberFormat="1" applyBorder="1" applyAlignment="1">
      <alignment vertical="center"/>
    </xf>
    <xf numFmtId="4" fontId="0" fillId="0" borderId="3" xfId="0" applyNumberFormat="1" applyBorder="1" applyAlignment="1">
      <alignment horizontal="right" vertical="center"/>
    </xf>
    <xf numFmtId="4" fontId="0" fillId="0" borderId="1" xfId="0" applyNumberFormat="1" applyBorder="1" applyAlignment="1">
      <alignment vertical="center"/>
    </xf>
    <xf numFmtId="4" fontId="0" fillId="0" borderId="0" xfId="0" applyNumberFormat="1" applyFill="1"/>
    <xf numFmtId="4" fontId="0" fillId="0" borderId="0" xfId="0" applyNumberFormat="1"/>
  </cellXfs>
  <cellStyles count="3">
    <cellStyle name="Comma" xfId="1" builtinId="3"/>
    <cellStyle name="Normal" xfId="0" builtinId="0"/>
    <cellStyle name="Normal 3" xfId="2"/>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42"/>
  <sheetViews>
    <sheetView tabSelected="1" zoomScaleNormal="100" zoomScaleSheetLayoutView="55" workbookViewId="0">
      <pane xSplit="3" ySplit="2" topLeftCell="J25" activePane="bottomRight" state="frozen"/>
      <selection pane="topRight" activeCell="D1" sqref="D1"/>
      <selection pane="bottomLeft" activeCell="A3" sqref="A3"/>
      <selection pane="bottomRight" activeCell="N25" sqref="N25"/>
    </sheetView>
  </sheetViews>
  <sheetFormatPr defaultRowHeight="15" x14ac:dyDescent="0.25"/>
  <cols>
    <col min="1" max="1" width="4.85546875" bestFit="1" customWidth="1"/>
    <col min="2" max="2" width="8.85546875" customWidth="1"/>
    <col min="3" max="4" width="25.5703125" customWidth="1"/>
    <col min="5" max="5" width="10.140625" customWidth="1"/>
    <col min="6" max="6" width="7.42578125" customWidth="1"/>
    <col min="7" max="7" width="10.140625" bestFit="1" customWidth="1"/>
    <col min="8" max="8" width="8.85546875" bestFit="1" customWidth="1"/>
    <col min="9" max="10" width="25.5703125" customWidth="1"/>
    <col min="11" max="11" width="110.5703125" customWidth="1"/>
    <col min="12" max="12" width="14.140625" customWidth="1"/>
    <col min="13" max="13" width="13.5703125" customWidth="1"/>
    <col min="14" max="14" width="12.7109375" bestFit="1" customWidth="1"/>
    <col min="15" max="15" width="15" customWidth="1"/>
    <col min="16" max="16" width="12.28515625" customWidth="1"/>
    <col min="17" max="18" width="15" customWidth="1"/>
    <col min="19" max="19" width="12.28515625" customWidth="1"/>
    <col min="20" max="20" width="15" customWidth="1"/>
    <col min="21" max="21" width="16" bestFit="1" customWidth="1"/>
    <col min="22" max="22" width="11.42578125" bestFit="1" customWidth="1"/>
    <col min="23" max="23" width="15" style="14" bestFit="1" customWidth="1"/>
    <col min="24" max="24" width="12.7109375" style="14" bestFit="1" customWidth="1"/>
    <col min="25" max="16384" width="9.140625" style="14"/>
  </cols>
  <sheetData>
    <row r="1" spans="1:24" ht="75" x14ac:dyDescent="0.25">
      <c r="A1" s="16" t="s">
        <v>2</v>
      </c>
      <c r="B1" s="16" t="s">
        <v>1</v>
      </c>
      <c r="C1" s="16" t="s">
        <v>3</v>
      </c>
      <c r="D1" s="16" t="s">
        <v>86</v>
      </c>
      <c r="E1" s="16" t="s">
        <v>143</v>
      </c>
      <c r="F1" s="16" t="s">
        <v>5</v>
      </c>
      <c r="G1" s="16" t="s">
        <v>11</v>
      </c>
      <c r="H1" s="17" t="s">
        <v>0</v>
      </c>
      <c r="I1" s="16" t="s">
        <v>6</v>
      </c>
      <c r="J1" s="16" t="s">
        <v>7</v>
      </c>
      <c r="K1" s="16" t="s">
        <v>4</v>
      </c>
      <c r="L1" s="16" t="s">
        <v>83</v>
      </c>
      <c r="M1" s="16" t="s">
        <v>142</v>
      </c>
      <c r="N1" s="16" t="s">
        <v>84</v>
      </c>
      <c r="O1" s="16" t="s">
        <v>144</v>
      </c>
      <c r="P1" s="16" t="s">
        <v>110</v>
      </c>
      <c r="Q1" s="16" t="s">
        <v>109</v>
      </c>
      <c r="R1" s="16" t="s">
        <v>8</v>
      </c>
      <c r="S1" s="16" t="s">
        <v>107</v>
      </c>
      <c r="T1" s="16" t="s">
        <v>145</v>
      </c>
      <c r="U1" s="16" t="s">
        <v>108</v>
      </c>
      <c r="V1" s="16" t="s">
        <v>9</v>
      </c>
      <c r="W1" s="38">
        <v>43042</v>
      </c>
    </row>
    <row r="2" spans="1:24" x14ac:dyDescent="0.25">
      <c r="A2" s="9">
        <v>0</v>
      </c>
      <c r="B2" s="9">
        <v>1</v>
      </c>
      <c r="C2" s="9">
        <v>2</v>
      </c>
      <c r="D2" s="9">
        <v>3</v>
      </c>
      <c r="E2" s="9">
        <v>4</v>
      </c>
      <c r="F2" s="9">
        <v>5</v>
      </c>
      <c r="G2" s="10">
        <v>6</v>
      </c>
      <c r="H2" s="9">
        <v>7</v>
      </c>
      <c r="I2" s="9">
        <v>8</v>
      </c>
      <c r="J2" s="9">
        <v>9</v>
      </c>
      <c r="K2" s="9">
        <v>10</v>
      </c>
      <c r="L2" s="9">
        <v>11</v>
      </c>
      <c r="M2" s="9">
        <v>12</v>
      </c>
      <c r="N2" s="9">
        <v>13</v>
      </c>
      <c r="O2" s="9">
        <v>14</v>
      </c>
      <c r="P2" s="9">
        <v>15</v>
      </c>
      <c r="Q2" s="9">
        <v>16</v>
      </c>
      <c r="R2" s="9">
        <v>17</v>
      </c>
      <c r="S2" s="9">
        <v>18</v>
      </c>
      <c r="T2" s="9">
        <v>19</v>
      </c>
      <c r="U2" s="9">
        <v>20</v>
      </c>
      <c r="V2" s="9">
        <v>21</v>
      </c>
    </row>
    <row r="3" spans="1:24" ht="195" x14ac:dyDescent="0.25">
      <c r="A3" s="11">
        <v>1</v>
      </c>
      <c r="B3" s="33">
        <v>19</v>
      </c>
      <c r="C3" s="1" t="s">
        <v>115</v>
      </c>
      <c r="D3" s="1" t="s">
        <v>89</v>
      </c>
      <c r="E3" s="1" t="s">
        <v>138</v>
      </c>
      <c r="F3" s="2" t="s">
        <v>23</v>
      </c>
      <c r="G3" s="3" t="s">
        <v>22</v>
      </c>
      <c r="H3" s="2" t="s">
        <v>13</v>
      </c>
      <c r="I3" s="3" t="s">
        <v>24</v>
      </c>
      <c r="J3" s="1" t="s">
        <v>10</v>
      </c>
      <c r="K3" s="4" t="s">
        <v>35</v>
      </c>
      <c r="L3" s="35">
        <v>1</v>
      </c>
      <c r="M3" s="24">
        <v>42446</v>
      </c>
      <c r="N3" s="24">
        <v>43148</v>
      </c>
      <c r="O3" s="22">
        <v>4319562.54</v>
      </c>
      <c r="P3" s="22">
        <v>0</v>
      </c>
      <c r="Q3" s="22">
        <v>4319562.54</v>
      </c>
      <c r="R3" s="22">
        <v>3627735.48</v>
      </c>
      <c r="S3" s="22">
        <v>0</v>
      </c>
      <c r="T3" s="22">
        <v>691827.06</v>
      </c>
      <c r="U3" s="39" t="s">
        <v>111</v>
      </c>
      <c r="V3" s="24">
        <v>42965</v>
      </c>
    </row>
    <row r="4" spans="1:24" ht="210" x14ac:dyDescent="0.25">
      <c r="A4" s="11">
        <v>2</v>
      </c>
      <c r="B4" s="33">
        <v>22</v>
      </c>
      <c r="C4" s="1" t="s">
        <v>115</v>
      </c>
      <c r="D4" s="1" t="s">
        <v>89</v>
      </c>
      <c r="E4" s="1" t="s">
        <v>138</v>
      </c>
      <c r="F4" s="2" t="s">
        <v>23</v>
      </c>
      <c r="G4" s="3" t="s">
        <v>22</v>
      </c>
      <c r="H4" s="2" t="s">
        <v>13</v>
      </c>
      <c r="I4" s="3" t="s">
        <v>24</v>
      </c>
      <c r="J4" s="1" t="s">
        <v>129</v>
      </c>
      <c r="K4" s="4" t="s">
        <v>36</v>
      </c>
      <c r="L4" s="35">
        <v>2</v>
      </c>
      <c r="M4" s="24">
        <v>42446</v>
      </c>
      <c r="N4" s="24">
        <v>43117</v>
      </c>
      <c r="O4" s="22">
        <v>16063251.9</v>
      </c>
      <c r="P4" s="22">
        <v>0</v>
      </c>
      <c r="Q4" s="22">
        <v>16063251.9</v>
      </c>
      <c r="R4" s="22">
        <v>13490539.449999999</v>
      </c>
      <c r="S4" s="22">
        <v>0</v>
      </c>
      <c r="T4" s="22">
        <v>2572712.4500000002</v>
      </c>
      <c r="U4" s="39" t="s">
        <v>111</v>
      </c>
      <c r="V4" s="24">
        <v>42965</v>
      </c>
    </row>
    <row r="5" spans="1:24" ht="180" x14ac:dyDescent="0.25">
      <c r="A5" s="11">
        <v>3</v>
      </c>
      <c r="B5" s="33">
        <v>30</v>
      </c>
      <c r="C5" s="1" t="s">
        <v>12</v>
      </c>
      <c r="D5" s="1" t="s">
        <v>103</v>
      </c>
      <c r="E5" s="1" t="s">
        <v>138</v>
      </c>
      <c r="F5" s="2" t="s">
        <v>23</v>
      </c>
      <c r="G5" s="3" t="s">
        <v>22</v>
      </c>
      <c r="H5" s="2" t="s">
        <v>13</v>
      </c>
      <c r="I5" s="3" t="s">
        <v>24</v>
      </c>
      <c r="J5" s="1" t="s">
        <v>14</v>
      </c>
      <c r="K5" s="4" t="s">
        <v>37</v>
      </c>
      <c r="L5" s="35">
        <v>3</v>
      </c>
      <c r="M5" s="24">
        <v>42446</v>
      </c>
      <c r="N5" s="24">
        <v>43176</v>
      </c>
      <c r="O5" s="22">
        <v>28892291.829999998</v>
      </c>
      <c r="P5" s="22">
        <v>54548.57</v>
      </c>
      <c r="Q5" s="22">
        <v>28837743.260000002</v>
      </c>
      <c r="R5" s="22">
        <v>24219050.75</v>
      </c>
      <c r="S5" s="22">
        <v>0</v>
      </c>
      <c r="T5" s="22">
        <v>4618692.51</v>
      </c>
      <c r="U5" s="39" t="s">
        <v>111</v>
      </c>
      <c r="V5" s="24">
        <v>42969</v>
      </c>
    </row>
    <row r="6" spans="1:24" ht="165" x14ac:dyDescent="0.25">
      <c r="A6" s="11">
        <v>4</v>
      </c>
      <c r="B6" s="33">
        <v>9</v>
      </c>
      <c r="C6" s="1" t="s">
        <v>116</v>
      </c>
      <c r="D6" s="1" t="s">
        <v>91</v>
      </c>
      <c r="E6" s="1" t="s">
        <v>138</v>
      </c>
      <c r="F6" s="2" t="s">
        <v>23</v>
      </c>
      <c r="G6" s="3" t="s">
        <v>22</v>
      </c>
      <c r="H6" s="2" t="s">
        <v>13</v>
      </c>
      <c r="I6" s="3" t="s">
        <v>24</v>
      </c>
      <c r="J6" s="1" t="s">
        <v>32</v>
      </c>
      <c r="K6" s="1" t="s">
        <v>38</v>
      </c>
      <c r="L6" s="36">
        <v>346</v>
      </c>
      <c r="M6" s="24">
        <v>42446</v>
      </c>
      <c r="N6" s="24" t="s">
        <v>31</v>
      </c>
      <c r="O6" s="22">
        <v>35947167.82</v>
      </c>
      <c r="P6" s="22">
        <v>0</v>
      </c>
      <c r="Q6" s="22">
        <f>O6+P6</f>
        <v>35947167.82</v>
      </c>
      <c r="R6" s="22">
        <v>30189820.120000001</v>
      </c>
      <c r="S6" s="22">
        <v>0</v>
      </c>
      <c r="T6" s="22">
        <v>5757347.7000000002</v>
      </c>
      <c r="U6" s="39" t="s">
        <v>111</v>
      </c>
      <c r="V6" s="24">
        <v>42829</v>
      </c>
      <c r="X6" s="49"/>
    </row>
    <row r="7" spans="1:24" ht="165" x14ac:dyDescent="0.25">
      <c r="A7" s="11">
        <v>5</v>
      </c>
      <c r="B7" s="33">
        <v>24</v>
      </c>
      <c r="C7" s="1" t="s">
        <v>124</v>
      </c>
      <c r="D7" s="1" t="s">
        <v>102</v>
      </c>
      <c r="E7" s="1" t="s">
        <v>138</v>
      </c>
      <c r="F7" s="2" t="s">
        <v>23</v>
      </c>
      <c r="G7" s="3" t="s">
        <v>22</v>
      </c>
      <c r="H7" s="1" t="s">
        <v>13</v>
      </c>
      <c r="I7" s="3" t="s">
        <v>24</v>
      </c>
      <c r="J7" s="1" t="s">
        <v>15</v>
      </c>
      <c r="K7" s="3" t="s">
        <v>53</v>
      </c>
      <c r="L7" s="35">
        <v>4</v>
      </c>
      <c r="M7" s="24">
        <v>42454</v>
      </c>
      <c r="N7" s="24">
        <v>43215</v>
      </c>
      <c r="O7" s="22">
        <v>6243595.7300000004</v>
      </c>
      <c r="P7" s="22">
        <v>0</v>
      </c>
      <c r="Q7" s="22">
        <v>6243595.7300000004</v>
      </c>
      <c r="R7" s="22">
        <v>5243612.87</v>
      </c>
      <c r="S7" s="22">
        <v>0</v>
      </c>
      <c r="T7" s="22">
        <v>999982.86000000034</v>
      </c>
      <c r="U7" s="39" t="s">
        <v>111</v>
      </c>
      <c r="V7" s="24">
        <v>42877</v>
      </c>
    </row>
    <row r="8" spans="1:24" ht="165" x14ac:dyDescent="0.25">
      <c r="A8" s="11">
        <v>6</v>
      </c>
      <c r="B8" s="33">
        <v>6</v>
      </c>
      <c r="C8" s="1" t="s">
        <v>126</v>
      </c>
      <c r="D8" s="1" t="s">
        <v>98</v>
      </c>
      <c r="E8" s="1" t="s">
        <v>138</v>
      </c>
      <c r="F8" s="2" t="s">
        <v>23</v>
      </c>
      <c r="G8" s="3" t="s">
        <v>22</v>
      </c>
      <c r="H8" s="1" t="s">
        <v>13</v>
      </c>
      <c r="I8" s="3" t="s">
        <v>24</v>
      </c>
      <c r="J8" s="1" t="s">
        <v>16</v>
      </c>
      <c r="K8" s="4" t="s">
        <v>29</v>
      </c>
      <c r="L8" s="35">
        <v>5</v>
      </c>
      <c r="M8" s="24">
        <v>42458</v>
      </c>
      <c r="N8" s="24">
        <v>43553</v>
      </c>
      <c r="O8" s="22">
        <v>18447065.73</v>
      </c>
      <c r="P8" s="22">
        <v>0</v>
      </c>
      <c r="Q8" s="22">
        <v>18447065.73</v>
      </c>
      <c r="R8" s="22">
        <v>15492558.380000001</v>
      </c>
      <c r="S8" s="22">
        <v>0</v>
      </c>
      <c r="T8" s="22">
        <v>2954507.3499999996</v>
      </c>
      <c r="U8" s="39" t="s">
        <v>111</v>
      </c>
      <c r="V8" s="24">
        <v>42852</v>
      </c>
    </row>
    <row r="9" spans="1:24" ht="210" x14ac:dyDescent="0.25">
      <c r="A9" s="11">
        <v>7</v>
      </c>
      <c r="B9" s="33">
        <v>26</v>
      </c>
      <c r="C9" s="1" t="s">
        <v>118</v>
      </c>
      <c r="D9" s="1" t="s">
        <v>102</v>
      </c>
      <c r="E9" s="1" t="s">
        <v>138</v>
      </c>
      <c r="F9" s="2" t="s">
        <v>23</v>
      </c>
      <c r="G9" s="3" t="s">
        <v>22</v>
      </c>
      <c r="H9" s="1" t="s">
        <v>13</v>
      </c>
      <c r="I9" s="3" t="s">
        <v>24</v>
      </c>
      <c r="J9" s="1" t="s">
        <v>17</v>
      </c>
      <c r="K9" s="3" t="s">
        <v>58</v>
      </c>
      <c r="L9" s="35">
        <v>6</v>
      </c>
      <c r="M9" s="24">
        <v>42458</v>
      </c>
      <c r="N9" s="24" t="s">
        <v>33</v>
      </c>
      <c r="O9" s="22">
        <v>5117934.71</v>
      </c>
      <c r="P9" s="22">
        <v>0</v>
      </c>
      <c r="Q9" s="22">
        <v>5117934.71</v>
      </c>
      <c r="R9" s="22">
        <v>4298239.26</v>
      </c>
      <c r="S9" s="22">
        <v>0</v>
      </c>
      <c r="T9" s="22">
        <v>819695.45000000019</v>
      </c>
      <c r="U9" s="39" t="s">
        <v>111</v>
      </c>
      <c r="V9" s="24">
        <v>42847</v>
      </c>
    </row>
    <row r="10" spans="1:24" ht="300" x14ac:dyDescent="0.25">
      <c r="A10" s="11">
        <v>8</v>
      </c>
      <c r="B10" s="33">
        <v>2</v>
      </c>
      <c r="C10" s="1" t="s">
        <v>18</v>
      </c>
      <c r="D10" s="1" t="s">
        <v>99</v>
      </c>
      <c r="E10" s="1" t="s">
        <v>138</v>
      </c>
      <c r="F10" s="2" t="s">
        <v>23</v>
      </c>
      <c r="G10" s="3" t="s">
        <v>22</v>
      </c>
      <c r="H10" s="1" t="s">
        <v>13</v>
      </c>
      <c r="I10" s="3" t="s">
        <v>24</v>
      </c>
      <c r="J10" s="1" t="s">
        <v>19</v>
      </c>
      <c r="K10" s="4" t="s">
        <v>39</v>
      </c>
      <c r="L10" s="35">
        <v>7</v>
      </c>
      <c r="M10" s="24">
        <v>42459</v>
      </c>
      <c r="N10" s="24">
        <v>43189</v>
      </c>
      <c r="O10" s="22">
        <v>13265818.939999999</v>
      </c>
      <c r="P10" s="22">
        <v>0</v>
      </c>
      <c r="Q10" s="22">
        <v>13265818.939999999</v>
      </c>
      <c r="R10" s="22">
        <v>11141147.18</v>
      </c>
      <c r="S10" s="22">
        <v>0</v>
      </c>
      <c r="T10" s="22">
        <v>2124671.7599999998</v>
      </c>
      <c r="U10" s="39" t="s">
        <v>111</v>
      </c>
      <c r="V10" s="24">
        <v>42844</v>
      </c>
    </row>
    <row r="11" spans="1:24" ht="210" x14ac:dyDescent="0.25">
      <c r="A11" s="11">
        <v>9</v>
      </c>
      <c r="B11" s="33">
        <v>4</v>
      </c>
      <c r="C11" s="1" t="s">
        <v>117</v>
      </c>
      <c r="D11" s="1" t="s">
        <v>94</v>
      </c>
      <c r="E11" s="1" t="s">
        <v>138</v>
      </c>
      <c r="F11" s="2" t="s">
        <v>23</v>
      </c>
      <c r="G11" s="3" t="s">
        <v>22</v>
      </c>
      <c r="H11" s="1" t="s">
        <v>13</v>
      </c>
      <c r="I11" s="3" t="s">
        <v>24</v>
      </c>
      <c r="J11" s="1" t="s">
        <v>130</v>
      </c>
      <c r="K11" s="4" t="s">
        <v>25</v>
      </c>
      <c r="L11" s="35">
        <v>8</v>
      </c>
      <c r="M11" s="24">
        <v>42459</v>
      </c>
      <c r="N11" s="24">
        <v>43189</v>
      </c>
      <c r="O11" s="22">
        <v>11378788.300000001</v>
      </c>
      <c r="P11" s="22">
        <v>0</v>
      </c>
      <c r="Q11" s="22">
        <v>11378788.300000001</v>
      </c>
      <c r="R11" s="22">
        <v>9556345.9600000009</v>
      </c>
      <c r="S11" s="22">
        <v>0</v>
      </c>
      <c r="T11" s="22">
        <v>1822442.34</v>
      </c>
      <c r="U11" s="39" t="s">
        <v>111</v>
      </c>
      <c r="V11" s="24">
        <v>42951</v>
      </c>
    </row>
    <row r="12" spans="1:24" ht="270" x14ac:dyDescent="0.25">
      <c r="A12" s="11">
        <v>10</v>
      </c>
      <c r="B12" s="33">
        <v>23</v>
      </c>
      <c r="C12" s="1" t="s">
        <v>118</v>
      </c>
      <c r="D12" s="1" t="s">
        <v>102</v>
      </c>
      <c r="E12" s="1" t="s">
        <v>138</v>
      </c>
      <c r="F12" s="2" t="s">
        <v>23</v>
      </c>
      <c r="G12" s="3" t="s">
        <v>22</v>
      </c>
      <c r="H12" s="1" t="s">
        <v>13</v>
      </c>
      <c r="I12" s="3" t="s">
        <v>24</v>
      </c>
      <c r="J12" s="1" t="s">
        <v>20</v>
      </c>
      <c r="K12" s="1" t="s">
        <v>40</v>
      </c>
      <c r="L12" s="36">
        <v>9</v>
      </c>
      <c r="M12" s="24">
        <v>42459</v>
      </c>
      <c r="N12" s="24">
        <v>43281</v>
      </c>
      <c r="O12" s="22">
        <v>7444890.9900000002</v>
      </c>
      <c r="P12" s="22">
        <v>0</v>
      </c>
      <c r="Q12" s="22">
        <f>O12</f>
        <v>7444890.9900000002</v>
      </c>
      <c r="R12" s="22">
        <v>6252507.04</v>
      </c>
      <c r="S12" s="22">
        <v>0</v>
      </c>
      <c r="T12" s="22">
        <v>1192383.95</v>
      </c>
      <c r="U12" s="39" t="s">
        <v>111</v>
      </c>
      <c r="V12" s="24">
        <v>42969</v>
      </c>
    </row>
    <row r="13" spans="1:24" ht="180" x14ac:dyDescent="0.25">
      <c r="A13" s="11">
        <v>11</v>
      </c>
      <c r="B13" s="33">
        <v>25</v>
      </c>
      <c r="C13" s="1" t="s">
        <v>118</v>
      </c>
      <c r="D13" s="1" t="s">
        <v>102</v>
      </c>
      <c r="E13" s="1" t="s">
        <v>138</v>
      </c>
      <c r="F13" s="2" t="s">
        <v>23</v>
      </c>
      <c r="G13" s="3" t="s">
        <v>22</v>
      </c>
      <c r="H13" s="1" t="s">
        <v>13</v>
      </c>
      <c r="I13" s="3" t="s">
        <v>24</v>
      </c>
      <c r="J13" s="1" t="s">
        <v>21</v>
      </c>
      <c r="K13" s="4" t="s">
        <v>34</v>
      </c>
      <c r="L13" s="35">
        <v>10</v>
      </c>
      <c r="M13" s="24">
        <v>42459</v>
      </c>
      <c r="N13" s="24">
        <v>43250</v>
      </c>
      <c r="O13" s="22">
        <f>Q13</f>
        <v>13305385.710000001</v>
      </c>
      <c r="P13" s="22">
        <v>0</v>
      </c>
      <c r="Q13" s="22">
        <v>13305385.710000001</v>
      </c>
      <c r="R13" s="28">
        <v>11174376.890000001</v>
      </c>
      <c r="S13" s="22">
        <v>0</v>
      </c>
      <c r="T13" s="22">
        <v>2131008.8199999998</v>
      </c>
      <c r="U13" s="39" t="s">
        <v>111</v>
      </c>
      <c r="V13" s="24">
        <v>43006</v>
      </c>
    </row>
    <row r="14" spans="1:24" ht="150" x14ac:dyDescent="0.25">
      <c r="A14" s="11">
        <v>12</v>
      </c>
      <c r="B14" s="33">
        <v>18</v>
      </c>
      <c r="C14" s="1" t="s">
        <v>119</v>
      </c>
      <c r="D14" s="1" t="s">
        <v>100</v>
      </c>
      <c r="E14" s="1" t="s">
        <v>138</v>
      </c>
      <c r="F14" s="1" t="s">
        <v>23</v>
      </c>
      <c r="G14" s="1" t="s">
        <v>22</v>
      </c>
      <c r="H14" s="1" t="s">
        <v>13</v>
      </c>
      <c r="I14" s="3" t="s">
        <v>24</v>
      </c>
      <c r="J14" s="1" t="s">
        <v>131</v>
      </c>
      <c r="K14" s="1" t="s">
        <v>41</v>
      </c>
      <c r="L14" s="36">
        <v>11</v>
      </c>
      <c r="M14" s="11" t="s">
        <v>26</v>
      </c>
      <c r="N14" s="11" t="s">
        <v>27</v>
      </c>
      <c r="O14" s="22">
        <v>4333376.5999999996</v>
      </c>
      <c r="P14" s="22">
        <v>0</v>
      </c>
      <c r="Q14" s="22">
        <v>4333376.5999999996</v>
      </c>
      <c r="R14" s="22">
        <v>3639337.06</v>
      </c>
      <c r="S14" s="22">
        <v>0</v>
      </c>
      <c r="T14" s="22">
        <v>694039.53999999957</v>
      </c>
      <c r="U14" s="39" t="s">
        <v>111</v>
      </c>
      <c r="V14" s="24">
        <v>42860</v>
      </c>
    </row>
    <row r="15" spans="1:24" ht="135" x14ac:dyDescent="0.25">
      <c r="A15" s="11">
        <v>13</v>
      </c>
      <c r="B15" s="33">
        <v>20</v>
      </c>
      <c r="C15" s="1" t="s">
        <v>119</v>
      </c>
      <c r="D15" s="1" t="s">
        <v>100</v>
      </c>
      <c r="E15" s="1" t="s">
        <v>138</v>
      </c>
      <c r="F15" s="1" t="s">
        <v>23</v>
      </c>
      <c r="G15" s="1" t="s">
        <v>22</v>
      </c>
      <c r="H15" s="1" t="s">
        <v>13</v>
      </c>
      <c r="I15" s="1" t="s">
        <v>24</v>
      </c>
      <c r="J15" s="1" t="s">
        <v>30</v>
      </c>
      <c r="K15" s="1" t="s">
        <v>42</v>
      </c>
      <c r="L15" s="36">
        <v>12</v>
      </c>
      <c r="M15" s="11" t="s">
        <v>26</v>
      </c>
      <c r="N15" s="11" t="s">
        <v>28</v>
      </c>
      <c r="O15" s="22">
        <v>19365542.039999999</v>
      </c>
      <c r="P15" s="22">
        <v>0</v>
      </c>
      <c r="Q15" s="22">
        <v>19365542.039999999</v>
      </c>
      <c r="R15" s="22">
        <v>16263930.26</v>
      </c>
      <c r="S15" s="22">
        <v>0</v>
      </c>
      <c r="T15" s="22">
        <v>3101611.7799999993</v>
      </c>
      <c r="U15" s="39" t="s">
        <v>111</v>
      </c>
      <c r="V15" s="24">
        <v>42860</v>
      </c>
    </row>
    <row r="16" spans="1:24" ht="300" x14ac:dyDescent="0.25">
      <c r="A16" s="12">
        <v>14</v>
      </c>
      <c r="B16" s="33">
        <v>11</v>
      </c>
      <c r="C16" s="1" t="s">
        <v>127</v>
      </c>
      <c r="D16" s="1" t="s">
        <v>102</v>
      </c>
      <c r="E16" s="1" t="s">
        <v>138</v>
      </c>
      <c r="F16" s="1" t="s">
        <v>23</v>
      </c>
      <c r="G16" s="1" t="s">
        <v>22</v>
      </c>
      <c r="H16" s="1" t="s">
        <v>13</v>
      </c>
      <c r="I16" s="1" t="s">
        <v>24</v>
      </c>
      <c r="J16" s="1" t="s">
        <v>43</v>
      </c>
      <c r="K16" s="1" t="s">
        <v>181</v>
      </c>
      <c r="L16" s="36">
        <v>13</v>
      </c>
      <c r="M16" s="12" t="s">
        <v>44</v>
      </c>
      <c r="N16" s="12" t="s">
        <v>45</v>
      </c>
      <c r="O16" s="22">
        <v>16223285.699999999</v>
      </c>
      <c r="P16" s="22">
        <v>0</v>
      </c>
      <c r="Q16" s="22">
        <v>16223285.699999999</v>
      </c>
      <c r="R16" s="22">
        <v>13624942.01</v>
      </c>
      <c r="S16" s="22">
        <v>0</v>
      </c>
      <c r="T16" s="22">
        <v>2598343.6899999995</v>
      </c>
      <c r="U16" s="39" t="s">
        <v>111</v>
      </c>
      <c r="V16" s="24">
        <v>42849</v>
      </c>
    </row>
    <row r="17" spans="1:22" ht="150" x14ac:dyDescent="0.25">
      <c r="A17" s="12">
        <v>15</v>
      </c>
      <c r="B17" s="33">
        <v>17</v>
      </c>
      <c r="C17" s="1" t="s">
        <v>120</v>
      </c>
      <c r="D17" s="1" t="s">
        <v>96</v>
      </c>
      <c r="E17" s="1" t="s">
        <v>138</v>
      </c>
      <c r="F17" s="1" t="s">
        <v>23</v>
      </c>
      <c r="G17" s="1" t="s">
        <v>22</v>
      </c>
      <c r="H17" s="1" t="s">
        <v>13</v>
      </c>
      <c r="I17" s="1" t="s">
        <v>24</v>
      </c>
      <c r="J17" s="1" t="s">
        <v>46</v>
      </c>
      <c r="K17" s="1" t="s">
        <v>57</v>
      </c>
      <c r="L17" s="36">
        <v>14</v>
      </c>
      <c r="M17" s="25">
        <v>42482</v>
      </c>
      <c r="N17" s="25">
        <v>43577</v>
      </c>
      <c r="O17" s="22">
        <v>12088666.43</v>
      </c>
      <c r="P17" s="22">
        <v>0</v>
      </c>
      <c r="Q17" s="22">
        <v>12088666.43</v>
      </c>
      <c r="R17" s="22">
        <v>10152529.029999999</v>
      </c>
      <c r="S17" s="22">
        <v>0</v>
      </c>
      <c r="T17" s="22">
        <v>1936137.4</v>
      </c>
      <c r="U17" s="39" t="s">
        <v>111</v>
      </c>
      <c r="V17" s="24">
        <v>42951</v>
      </c>
    </row>
    <row r="18" spans="1:22" ht="120" x14ac:dyDescent="0.25">
      <c r="A18" s="12">
        <v>16</v>
      </c>
      <c r="B18" s="33">
        <v>38</v>
      </c>
      <c r="C18" s="1" t="s">
        <v>128</v>
      </c>
      <c r="D18" s="1" t="s">
        <v>91</v>
      </c>
      <c r="E18" s="1" t="s">
        <v>141</v>
      </c>
      <c r="F18" s="2" t="s">
        <v>23</v>
      </c>
      <c r="G18" s="3" t="s">
        <v>22</v>
      </c>
      <c r="H18" s="2" t="s">
        <v>13</v>
      </c>
      <c r="I18" s="1" t="s">
        <v>52</v>
      </c>
      <c r="J18" s="1" t="s">
        <v>47</v>
      </c>
      <c r="K18" s="1" t="s">
        <v>54</v>
      </c>
      <c r="L18" s="36">
        <v>578</v>
      </c>
      <c r="M18" s="25">
        <v>42488</v>
      </c>
      <c r="N18" s="25">
        <v>44314</v>
      </c>
      <c r="O18" s="22">
        <v>20200000</v>
      </c>
      <c r="P18" s="22">
        <v>200000</v>
      </c>
      <c r="Q18" s="29">
        <v>20000000</v>
      </c>
      <c r="R18" s="23">
        <v>16939019.52</v>
      </c>
      <c r="S18" s="22">
        <v>0</v>
      </c>
      <c r="T18" s="22">
        <v>3060980.4800000004</v>
      </c>
      <c r="U18" s="39" t="s">
        <v>111</v>
      </c>
      <c r="V18" s="24">
        <v>42879</v>
      </c>
    </row>
    <row r="19" spans="1:22" ht="90" x14ac:dyDescent="0.25">
      <c r="A19" s="12">
        <v>17</v>
      </c>
      <c r="B19" s="33">
        <v>39</v>
      </c>
      <c r="C19" s="1" t="s">
        <v>128</v>
      </c>
      <c r="D19" s="1" t="s">
        <v>91</v>
      </c>
      <c r="E19" s="1" t="s">
        <v>141</v>
      </c>
      <c r="F19" s="2" t="s">
        <v>23</v>
      </c>
      <c r="G19" s="3" t="s">
        <v>22</v>
      </c>
      <c r="H19" s="2" t="s">
        <v>13</v>
      </c>
      <c r="I19" s="1" t="s">
        <v>51</v>
      </c>
      <c r="J19" s="1" t="s">
        <v>48</v>
      </c>
      <c r="K19" s="1" t="s">
        <v>55</v>
      </c>
      <c r="L19" s="36">
        <v>577</v>
      </c>
      <c r="M19" s="25">
        <v>42488</v>
      </c>
      <c r="N19" s="25">
        <v>44314</v>
      </c>
      <c r="O19" s="22">
        <v>70500000</v>
      </c>
      <c r="P19" s="22">
        <v>600000</v>
      </c>
      <c r="Q19" s="29">
        <v>69900000</v>
      </c>
      <c r="R19" s="23">
        <v>59201873.219999999</v>
      </c>
      <c r="S19" s="22">
        <v>0</v>
      </c>
      <c r="T19" s="22">
        <v>10698126.780000001</v>
      </c>
      <c r="U19" s="39" t="s">
        <v>111</v>
      </c>
      <c r="V19" s="24">
        <v>42879</v>
      </c>
    </row>
    <row r="20" spans="1:22" ht="90" x14ac:dyDescent="0.25">
      <c r="A20" s="12">
        <v>18</v>
      </c>
      <c r="B20" s="33">
        <v>40</v>
      </c>
      <c r="C20" s="1" t="s">
        <v>128</v>
      </c>
      <c r="D20" s="1" t="s">
        <v>91</v>
      </c>
      <c r="E20" s="1" t="s">
        <v>141</v>
      </c>
      <c r="F20" s="2" t="s">
        <v>23</v>
      </c>
      <c r="G20" s="3" t="s">
        <v>22</v>
      </c>
      <c r="H20" s="2" t="s">
        <v>13</v>
      </c>
      <c r="I20" s="1" t="s">
        <v>50</v>
      </c>
      <c r="J20" s="1" t="s">
        <v>49</v>
      </c>
      <c r="K20" s="1" t="s">
        <v>56</v>
      </c>
      <c r="L20" s="36">
        <v>579</v>
      </c>
      <c r="M20" s="25">
        <v>42488</v>
      </c>
      <c r="N20" s="25">
        <v>44314</v>
      </c>
      <c r="O20" s="22">
        <v>60500000</v>
      </c>
      <c r="P20" s="22">
        <v>500000</v>
      </c>
      <c r="Q20" s="29">
        <v>60000000</v>
      </c>
      <c r="R20" s="23">
        <v>50817058.560000002</v>
      </c>
      <c r="S20" s="22">
        <v>0</v>
      </c>
      <c r="T20" s="22">
        <v>9182941.4399999976</v>
      </c>
      <c r="U20" s="39" t="s">
        <v>111</v>
      </c>
      <c r="V20" s="24">
        <v>42879</v>
      </c>
    </row>
    <row r="21" spans="1:22" ht="210" x14ac:dyDescent="0.25">
      <c r="A21" s="12">
        <v>19</v>
      </c>
      <c r="B21" s="33">
        <v>28</v>
      </c>
      <c r="C21" s="1" t="s">
        <v>118</v>
      </c>
      <c r="D21" s="1" t="s">
        <v>92</v>
      </c>
      <c r="E21" s="1" t="s">
        <v>138</v>
      </c>
      <c r="F21" s="1" t="s">
        <v>23</v>
      </c>
      <c r="G21" s="1" t="s">
        <v>22</v>
      </c>
      <c r="H21" s="1" t="s">
        <v>13</v>
      </c>
      <c r="I21" s="1" t="s">
        <v>24</v>
      </c>
      <c r="J21" s="1" t="s">
        <v>59</v>
      </c>
      <c r="K21" s="1" t="s">
        <v>60</v>
      </c>
      <c r="L21" s="36">
        <v>15</v>
      </c>
      <c r="M21" s="25">
        <v>42515</v>
      </c>
      <c r="N21" s="25" t="s">
        <v>61</v>
      </c>
      <c r="O21" s="22">
        <v>43947205.68</v>
      </c>
      <c r="P21" s="22">
        <v>0</v>
      </c>
      <c r="Q21" s="29">
        <v>43947205.68</v>
      </c>
      <c r="R21" s="23">
        <v>36908560.939999998</v>
      </c>
      <c r="S21" s="22">
        <v>0</v>
      </c>
      <c r="T21" s="22">
        <v>7038644.7400000002</v>
      </c>
      <c r="U21" s="39" t="s">
        <v>111</v>
      </c>
      <c r="V21" s="25">
        <v>42963</v>
      </c>
    </row>
    <row r="22" spans="1:22" ht="409.5" x14ac:dyDescent="0.25">
      <c r="A22" s="12">
        <v>20</v>
      </c>
      <c r="B22" s="33">
        <v>21</v>
      </c>
      <c r="C22" s="1" t="s">
        <v>115</v>
      </c>
      <c r="D22" s="1" t="s">
        <v>89</v>
      </c>
      <c r="E22" s="1" t="s">
        <v>138</v>
      </c>
      <c r="F22" s="1" t="s">
        <v>23</v>
      </c>
      <c r="G22" s="1" t="s">
        <v>22</v>
      </c>
      <c r="H22" s="1" t="s">
        <v>13</v>
      </c>
      <c r="I22" s="1" t="s">
        <v>24</v>
      </c>
      <c r="J22" s="1" t="s">
        <v>132</v>
      </c>
      <c r="K22" s="1" t="s">
        <v>62</v>
      </c>
      <c r="L22" s="36">
        <v>16</v>
      </c>
      <c r="M22" s="25">
        <v>42516</v>
      </c>
      <c r="N22" s="25">
        <v>43430</v>
      </c>
      <c r="O22" s="22">
        <v>15993491.300000001</v>
      </c>
      <c r="P22" s="22">
        <v>16493.400000000001</v>
      </c>
      <c r="Q22" s="29">
        <v>15976997.9</v>
      </c>
      <c r="R22" s="23">
        <v>13418100</v>
      </c>
      <c r="S22" s="22">
        <v>0</v>
      </c>
      <c r="T22" s="22">
        <v>2558897.9</v>
      </c>
      <c r="U22" s="39" t="s">
        <v>111</v>
      </c>
      <c r="V22" s="25">
        <v>42838</v>
      </c>
    </row>
    <row r="23" spans="1:22" ht="195" x14ac:dyDescent="0.25">
      <c r="A23" s="12">
        <v>21</v>
      </c>
      <c r="B23" s="33">
        <v>3</v>
      </c>
      <c r="C23" s="1" t="s">
        <v>121</v>
      </c>
      <c r="D23" s="1" t="s">
        <v>96</v>
      </c>
      <c r="E23" s="1" t="s">
        <v>138</v>
      </c>
      <c r="F23" s="1" t="s">
        <v>23</v>
      </c>
      <c r="G23" s="1" t="s">
        <v>22</v>
      </c>
      <c r="H23" s="1" t="s">
        <v>13</v>
      </c>
      <c r="I23" s="1" t="s">
        <v>24</v>
      </c>
      <c r="J23" s="1" t="s">
        <v>133</v>
      </c>
      <c r="K23" s="1" t="s">
        <v>63</v>
      </c>
      <c r="L23" s="36">
        <v>17</v>
      </c>
      <c r="M23" s="25">
        <v>42534</v>
      </c>
      <c r="N23" s="25">
        <v>43325</v>
      </c>
      <c r="O23" s="22">
        <v>19080152.23</v>
      </c>
      <c r="P23" s="22">
        <v>0</v>
      </c>
      <c r="Q23" s="29">
        <v>19080152.23</v>
      </c>
      <c r="R23" s="23">
        <v>16024248.880000001</v>
      </c>
      <c r="S23" s="22">
        <v>0</v>
      </c>
      <c r="T23" s="22">
        <v>3055903.3499999996</v>
      </c>
      <c r="U23" s="39" t="s">
        <v>111</v>
      </c>
      <c r="V23" s="25">
        <v>42857</v>
      </c>
    </row>
    <row r="24" spans="1:22" ht="330" x14ac:dyDescent="0.25">
      <c r="A24" s="12">
        <v>22</v>
      </c>
      <c r="B24" s="34">
        <v>10</v>
      </c>
      <c r="C24" s="1" t="s">
        <v>64</v>
      </c>
      <c r="D24" s="1" t="s">
        <v>97</v>
      </c>
      <c r="E24" s="1" t="s">
        <v>138</v>
      </c>
      <c r="F24" s="1" t="s">
        <v>23</v>
      </c>
      <c r="G24" s="1" t="s">
        <v>22</v>
      </c>
      <c r="H24" s="1" t="s">
        <v>13</v>
      </c>
      <c r="I24" s="1" t="s">
        <v>24</v>
      </c>
      <c r="J24" s="1" t="s">
        <v>65</v>
      </c>
      <c r="K24" s="1" t="s">
        <v>66</v>
      </c>
      <c r="L24" s="36">
        <v>18</v>
      </c>
      <c r="M24" s="25">
        <v>42538</v>
      </c>
      <c r="N24" s="25">
        <v>43086</v>
      </c>
      <c r="O24" s="22">
        <v>3500232.8400000003</v>
      </c>
      <c r="P24" s="22">
        <v>192499.20000000001</v>
      </c>
      <c r="Q24" s="23">
        <v>3307733.64</v>
      </c>
      <c r="R24" s="23">
        <v>2777962.48</v>
      </c>
      <c r="S24" s="22">
        <v>0</v>
      </c>
      <c r="T24" s="22">
        <v>529771.16000000015</v>
      </c>
      <c r="U24" s="39" t="s">
        <v>111</v>
      </c>
      <c r="V24" s="25">
        <v>42860</v>
      </c>
    </row>
    <row r="25" spans="1:22" ht="240" x14ac:dyDescent="0.25">
      <c r="A25" s="13">
        <v>23</v>
      </c>
      <c r="B25" s="34">
        <v>29</v>
      </c>
      <c r="C25" s="1" t="s">
        <v>67</v>
      </c>
      <c r="D25" s="1" t="s">
        <v>101</v>
      </c>
      <c r="E25" s="1" t="s">
        <v>138</v>
      </c>
      <c r="F25" s="1" t="s">
        <v>23</v>
      </c>
      <c r="G25" s="1" t="s">
        <v>22</v>
      </c>
      <c r="H25" s="1" t="s">
        <v>13</v>
      </c>
      <c r="I25" s="1" t="s">
        <v>24</v>
      </c>
      <c r="J25" s="1" t="s">
        <v>68</v>
      </c>
      <c r="K25" s="1" t="s">
        <v>69</v>
      </c>
      <c r="L25" s="36">
        <v>19</v>
      </c>
      <c r="M25" s="24">
        <v>42569</v>
      </c>
      <c r="N25" s="24">
        <v>44030</v>
      </c>
      <c r="O25" s="22">
        <f>Q25</f>
        <v>42761086.119999997</v>
      </c>
      <c r="P25" s="22">
        <v>0</v>
      </c>
      <c r="Q25" s="22">
        <v>42761086.119999997</v>
      </c>
      <c r="R25" s="23">
        <v>35912411.909999996</v>
      </c>
      <c r="S25" s="22">
        <v>0</v>
      </c>
      <c r="T25" s="22">
        <v>6848674.21</v>
      </c>
      <c r="U25" s="39" t="s">
        <v>111</v>
      </c>
      <c r="V25" s="24">
        <v>43006</v>
      </c>
    </row>
    <row r="26" spans="1:22" ht="135" x14ac:dyDescent="0.25">
      <c r="A26" s="13">
        <v>24</v>
      </c>
      <c r="B26" s="34">
        <v>36</v>
      </c>
      <c r="C26" s="1" t="s">
        <v>118</v>
      </c>
      <c r="D26" s="1" t="s">
        <v>92</v>
      </c>
      <c r="E26" s="1" t="s">
        <v>140</v>
      </c>
      <c r="F26" s="1" t="s">
        <v>23</v>
      </c>
      <c r="G26" s="1" t="s">
        <v>22</v>
      </c>
      <c r="H26" s="1" t="s">
        <v>13</v>
      </c>
      <c r="I26" s="1" t="s">
        <v>24</v>
      </c>
      <c r="J26" s="1" t="s">
        <v>70</v>
      </c>
      <c r="K26" s="1" t="s">
        <v>71</v>
      </c>
      <c r="L26" s="36">
        <v>20</v>
      </c>
      <c r="M26" s="12" t="s">
        <v>72</v>
      </c>
      <c r="N26" s="12" t="s">
        <v>73</v>
      </c>
      <c r="O26" s="22">
        <v>2220452.35</v>
      </c>
      <c r="P26" s="22">
        <v>0</v>
      </c>
      <c r="Q26" s="22">
        <v>2220452.35</v>
      </c>
      <c r="R26" s="23">
        <v>1864821.65</v>
      </c>
      <c r="S26" s="22">
        <v>0</v>
      </c>
      <c r="T26" s="22">
        <v>355630.7</v>
      </c>
      <c r="U26" s="39" t="s">
        <v>111</v>
      </c>
      <c r="V26" s="25">
        <v>42914</v>
      </c>
    </row>
    <row r="27" spans="1:22" ht="285" x14ac:dyDescent="0.25">
      <c r="A27" s="12">
        <v>25</v>
      </c>
      <c r="B27" s="34">
        <v>27</v>
      </c>
      <c r="C27" s="1" t="s">
        <v>122</v>
      </c>
      <c r="D27" s="1" t="s">
        <v>95</v>
      </c>
      <c r="E27" s="1" t="s">
        <v>138</v>
      </c>
      <c r="F27" s="1" t="s">
        <v>23</v>
      </c>
      <c r="G27" s="1" t="s">
        <v>22</v>
      </c>
      <c r="H27" s="1" t="s">
        <v>13</v>
      </c>
      <c r="I27" s="1" t="s">
        <v>24</v>
      </c>
      <c r="J27" s="1" t="s">
        <v>74</v>
      </c>
      <c r="K27" s="1" t="s">
        <v>75</v>
      </c>
      <c r="L27" s="36">
        <v>21</v>
      </c>
      <c r="M27" s="24">
        <v>42585</v>
      </c>
      <c r="N27" s="24">
        <v>43680</v>
      </c>
      <c r="O27" s="22">
        <v>20931720.52</v>
      </c>
      <c r="P27" s="22">
        <v>0</v>
      </c>
      <c r="Q27" s="22">
        <v>20931720.52</v>
      </c>
      <c r="R27" s="23">
        <v>17579267.449999999</v>
      </c>
      <c r="S27" s="22">
        <v>0</v>
      </c>
      <c r="T27" s="22">
        <v>3352453.07</v>
      </c>
      <c r="U27" s="39" t="s">
        <v>111</v>
      </c>
      <c r="V27" s="24">
        <v>42957</v>
      </c>
    </row>
    <row r="28" spans="1:22" s="15" customFormat="1" ht="135" x14ac:dyDescent="0.25">
      <c r="A28" s="8">
        <v>26</v>
      </c>
      <c r="B28" s="32">
        <v>7</v>
      </c>
      <c r="C28" s="1" t="s">
        <v>123</v>
      </c>
      <c r="D28" s="1" t="s">
        <v>93</v>
      </c>
      <c r="E28" s="1" t="s">
        <v>138</v>
      </c>
      <c r="F28" s="1" t="s">
        <v>23</v>
      </c>
      <c r="G28" s="1" t="s">
        <v>22</v>
      </c>
      <c r="H28" s="1" t="s">
        <v>13</v>
      </c>
      <c r="I28" s="1" t="s">
        <v>24</v>
      </c>
      <c r="J28" s="1" t="s">
        <v>134</v>
      </c>
      <c r="K28" s="1" t="s">
        <v>76</v>
      </c>
      <c r="L28" s="36">
        <v>22</v>
      </c>
      <c r="M28" s="24">
        <v>42592</v>
      </c>
      <c r="N28" s="24">
        <v>43322</v>
      </c>
      <c r="O28" s="22">
        <v>9816257.5199999996</v>
      </c>
      <c r="P28" s="22">
        <v>0</v>
      </c>
      <c r="Q28" s="30">
        <v>9816257.5199999996</v>
      </c>
      <c r="R28" s="23">
        <v>8244072.25</v>
      </c>
      <c r="S28" s="22">
        <v>0</v>
      </c>
      <c r="T28" s="22">
        <v>1572185.27</v>
      </c>
      <c r="U28" s="39" t="s">
        <v>111</v>
      </c>
      <c r="V28" s="24">
        <v>42914</v>
      </c>
    </row>
    <row r="29" spans="1:22" ht="195" x14ac:dyDescent="0.25">
      <c r="A29" s="8">
        <v>27</v>
      </c>
      <c r="B29" s="32">
        <v>34</v>
      </c>
      <c r="C29" s="1" t="s">
        <v>124</v>
      </c>
      <c r="D29" s="1" t="s">
        <v>102</v>
      </c>
      <c r="E29" s="1" t="s">
        <v>140</v>
      </c>
      <c r="F29" s="1" t="s">
        <v>23</v>
      </c>
      <c r="G29" s="1" t="s">
        <v>22</v>
      </c>
      <c r="H29" s="1" t="s">
        <v>13</v>
      </c>
      <c r="I29" s="1" t="s">
        <v>24</v>
      </c>
      <c r="J29" s="1" t="s">
        <v>77</v>
      </c>
      <c r="K29" s="1" t="s">
        <v>78</v>
      </c>
      <c r="L29" s="36">
        <v>23</v>
      </c>
      <c r="M29" s="25">
        <v>42629</v>
      </c>
      <c r="N29" s="25">
        <v>43540</v>
      </c>
      <c r="O29" s="22">
        <v>4902217.0599999996</v>
      </c>
      <c r="P29" s="22">
        <v>0</v>
      </c>
      <c r="Q29" s="30">
        <f>O29</f>
        <v>4902217.0599999996</v>
      </c>
      <c r="R29" s="23">
        <v>4117071.25</v>
      </c>
      <c r="S29" s="22">
        <v>0</v>
      </c>
      <c r="T29" s="22">
        <v>785145.81</v>
      </c>
      <c r="U29" s="39" t="s">
        <v>111</v>
      </c>
      <c r="V29" s="25">
        <v>43024</v>
      </c>
    </row>
    <row r="30" spans="1:22" ht="240" x14ac:dyDescent="0.25">
      <c r="A30" s="8">
        <v>28</v>
      </c>
      <c r="B30" s="32">
        <v>8</v>
      </c>
      <c r="C30" s="1" t="s">
        <v>64</v>
      </c>
      <c r="D30" s="1" t="s">
        <v>97</v>
      </c>
      <c r="E30" s="1" t="s">
        <v>138</v>
      </c>
      <c r="F30" s="1" t="s">
        <v>23</v>
      </c>
      <c r="G30" s="1" t="s">
        <v>79</v>
      </c>
      <c r="H30" s="1" t="s">
        <v>80</v>
      </c>
      <c r="I30" s="1" t="s">
        <v>24</v>
      </c>
      <c r="J30" s="1" t="s">
        <v>81</v>
      </c>
      <c r="K30" s="1" t="s">
        <v>82</v>
      </c>
      <c r="L30" s="36">
        <v>24</v>
      </c>
      <c r="M30" s="25">
        <v>42661</v>
      </c>
      <c r="N30" s="25">
        <v>43391</v>
      </c>
      <c r="O30" s="22">
        <v>2001795.12</v>
      </c>
      <c r="P30" s="22">
        <v>0</v>
      </c>
      <c r="Q30" s="23">
        <v>2001795.12</v>
      </c>
      <c r="R30" s="23">
        <v>1681184.87</v>
      </c>
      <c r="S30" s="22">
        <v>0</v>
      </c>
      <c r="T30" s="22">
        <v>320610.25</v>
      </c>
      <c r="U30" s="39" t="s">
        <v>111</v>
      </c>
      <c r="V30" s="25">
        <v>42663</v>
      </c>
    </row>
    <row r="31" spans="1:22" ht="165" x14ac:dyDescent="0.25">
      <c r="A31" s="8">
        <v>29</v>
      </c>
      <c r="B31" s="32">
        <v>13</v>
      </c>
      <c r="C31" s="1" t="s">
        <v>85</v>
      </c>
      <c r="D31" s="1" t="s">
        <v>90</v>
      </c>
      <c r="E31" s="1" t="s">
        <v>138</v>
      </c>
      <c r="F31" s="1" t="s">
        <v>23</v>
      </c>
      <c r="G31" s="1" t="s">
        <v>79</v>
      </c>
      <c r="H31" s="1" t="s">
        <v>80</v>
      </c>
      <c r="I31" s="1" t="s">
        <v>24</v>
      </c>
      <c r="J31" s="1" t="s">
        <v>87</v>
      </c>
      <c r="K31" s="1" t="s">
        <v>88</v>
      </c>
      <c r="L31" s="12">
        <v>25</v>
      </c>
      <c r="M31" s="25">
        <v>42668</v>
      </c>
      <c r="N31" s="25">
        <v>43763</v>
      </c>
      <c r="O31" s="22">
        <v>11648422.85</v>
      </c>
      <c r="P31" s="22">
        <v>0</v>
      </c>
      <c r="Q31" s="23">
        <f>O31+P31</f>
        <v>11648422.85</v>
      </c>
      <c r="R31" s="23">
        <v>9782795.4700000007</v>
      </c>
      <c r="S31" s="22">
        <v>0</v>
      </c>
      <c r="T31" s="22">
        <v>1865627.38</v>
      </c>
      <c r="U31" s="39" t="s">
        <v>111</v>
      </c>
      <c r="V31" s="25">
        <v>42964</v>
      </c>
    </row>
    <row r="32" spans="1:22" ht="135" x14ac:dyDescent="0.25">
      <c r="A32" s="8">
        <v>30</v>
      </c>
      <c r="B32" s="32">
        <v>35</v>
      </c>
      <c r="C32" s="1" t="s">
        <v>125</v>
      </c>
      <c r="D32" s="1" t="s">
        <v>104</v>
      </c>
      <c r="E32" s="1" t="s">
        <v>140</v>
      </c>
      <c r="F32" s="1" t="s">
        <v>23</v>
      </c>
      <c r="G32" s="1" t="s">
        <v>79</v>
      </c>
      <c r="H32" s="1" t="s">
        <v>80</v>
      </c>
      <c r="I32" s="1" t="s">
        <v>24</v>
      </c>
      <c r="J32" s="1" t="s">
        <v>106</v>
      </c>
      <c r="K32" s="1" t="s">
        <v>105</v>
      </c>
      <c r="L32" s="36">
        <v>26</v>
      </c>
      <c r="M32" s="25">
        <v>42670</v>
      </c>
      <c r="N32" s="25">
        <v>43127</v>
      </c>
      <c r="O32" s="28">
        <v>1532151</v>
      </c>
      <c r="P32" s="28">
        <v>0</v>
      </c>
      <c r="Q32" s="40">
        <v>1532151</v>
      </c>
      <c r="R32" s="23">
        <v>1286759.5900000001</v>
      </c>
      <c r="S32" s="22">
        <v>0</v>
      </c>
      <c r="T32" s="22">
        <v>245391.41</v>
      </c>
      <c r="U32" s="39" t="s">
        <v>111</v>
      </c>
      <c r="V32" s="25">
        <v>42895</v>
      </c>
    </row>
    <row r="33" spans="1:22" ht="135" x14ac:dyDescent="0.25">
      <c r="A33" s="8">
        <v>31</v>
      </c>
      <c r="B33" s="32">
        <v>15</v>
      </c>
      <c r="C33" s="1" t="s">
        <v>113</v>
      </c>
      <c r="D33" s="1" t="s">
        <v>114</v>
      </c>
      <c r="E33" s="1" t="s">
        <v>138</v>
      </c>
      <c r="F33" s="1" t="s">
        <v>23</v>
      </c>
      <c r="G33" s="1" t="s">
        <v>79</v>
      </c>
      <c r="H33" s="1" t="s">
        <v>80</v>
      </c>
      <c r="I33" s="1" t="s">
        <v>24</v>
      </c>
      <c r="J33" s="1" t="s">
        <v>112</v>
      </c>
      <c r="K33" s="1" t="s">
        <v>182</v>
      </c>
      <c r="L33" s="36">
        <v>27</v>
      </c>
      <c r="M33" s="26">
        <v>42717</v>
      </c>
      <c r="N33" s="26">
        <v>43386</v>
      </c>
      <c r="O33" s="22">
        <v>2663326.7999999998</v>
      </c>
      <c r="P33" s="22">
        <v>154711.20000000001</v>
      </c>
      <c r="Q33" s="22">
        <v>2508615.6</v>
      </c>
      <c r="R33" s="22">
        <v>2106832.29</v>
      </c>
      <c r="S33" s="22">
        <v>0</v>
      </c>
      <c r="T33" s="22">
        <v>401783.31</v>
      </c>
      <c r="U33" s="39" t="s">
        <v>111</v>
      </c>
      <c r="V33" s="26">
        <v>42895</v>
      </c>
    </row>
    <row r="34" spans="1:22" ht="150" x14ac:dyDescent="0.25">
      <c r="A34" s="8">
        <v>32</v>
      </c>
      <c r="B34" s="32">
        <v>45</v>
      </c>
      <c r="C34" s="1" t="s">
        <v>136</v>
      </c>
      <c r="D34" s="1" t="s">
        <v>137</v>
      </c>
      <c r="E34" s="1" t="s">
        <v>139</v>
      </c>
      <c r="F34" s="1" t="s">
        <v>23</v>
      </c>
      <c r="G34" s="1" t="s">
        <v>79</v>
      </c>
      <c r="H34" s="1" t="s">
        <v>80</v>
      </c>
      <c r="I34" s="1" t="s">
        <v>24</v>
      </c>
      <c r="J34" s="1" t="s">
        <v>135</v>
      </c>
      <c r="K34" s="1" t="s">
        <v>148</v>
      </c>
      <c r="L34" s="36">
        <v>28</v>
      </c>
      <c r="M34" s="26">
        <v>42793</v>
      </c>
      <c r="N34" s="41">
        <v>43765</v>
      </c>
      <c r="O34" s="22">
        <f>Q34</f>
        <v>46407989.420000002</v>
      </c>
      <c r="P34" s="22">
        <v>0</v>
      </c>
      <c r="Q34" s="22">
        <v>46407989.420000002</v>
      </c>
      <c r="R34" s="22">
        <v>38975222.18</v>
      </c>
      <c r="S34" s="22">
        <v>0</v>
      </c>
      <c r="T34" s="22">
        <v>7432767.2400000002</v>
      </c>
      <c r="U34" s="39" t="s">
        <v>111</v>
      </c>
      <c r="V34" s="26">
        <v>42986</v>
      </c>
    </row>
    <row r="35" spans="1:22" ht="225" x14ac:dyDescent="0.25">
      <c r="A35" s="8">
        <v>33</v>
      </c>
      <c r="B35" s="32">
        <v>16</v>
      </c>
      <c r="C35" s="18" t="s">
        <v>146</v>
      </c>
      <c r="D35" s="1" t="s">
        <v>96</v>
      </c>
      <c r="E35" s="1" t="s">
        <v>178</v>
      </c>
      <c r="F35" s="1" t="s">
        <v>23</v>
      </c>
      <c r="G35" s="1" t="s">
        <v>79</v>
      </c>
      <c r="H35" s="1" t="s">
        <v>80</v>
      </c>
      <c r="I35" s="1" t="s">
        <v>24</v>
      </c>
      <c r="J35" s="20" t="s">
        <v>147</v>
      </c>
      <c r="K35" s="1" t="s">
        <v>149</v>
      </c>
      <c r="L35" s="36">
        <v>29</v>
      </c>
      <c r="M35" s="26">
        <v>42884</v>
      </c>
      <c r="N35" s="41">
        <v>43980</v>
      </c>
      <c r="O35" s="22">
        <v>17723384.210000001</v>
      </c>
      <c r="P35" s="22">
        <v>0</v>
      </c>
      <c r="Q35" s="22">
        <v>17723384.210000001</v>
      </c>
      <c r="R35" s="22">
        <v>14884782.689999999</v>
      </c>
      <c r="S35" s="22">
        <v>0</v>
      </c>
      <c r="T35" s="22">
        <v>2838601.52</v>
      </c>
      <c r="U35" s="39" t="s">
        <v>111</v>
      </c>
      <c r="V35" s="39">
        <v>42884</v>
      </c>
    </row>
    <row r="36" spans="1:22" ht="180" x14ac:dyDescent="0.25">
      <c r="A36" s="21">
        <v>34</v>
      </c>
      <c r="B36" s="32">
        <v>61</v>
      </c>
      <c r="C36" s="18" t="s">
        <v>150</v>
      </c>
      <c r="D36" s="1" t="s">
        <v>151</v>
      </c>
      <c r="E36" s="19" t="s">
        <v>179</v>
      </c>
      <c r="F36" s="1" t="s">
        <v>23</v>
      </c>
      <c r="G36" s="1" t="s">
        <v>79</v>
      </c>
      <c r="H36" s="1" t="s">
        <v>80</v>
      </c>
      <c r="I36" s="1" t="s">
        <v>24</v>
      </c>
      <c r="J36" s="20" t="s">
        <v>152</v>
      </c>
      <c r="K36" s="1" t="s">
        <v>153</v>
      </c>
      <c r="L36" s="21">
        <v>3212</v>
      </c>
      <c r="M36" s="27">
        <v>42893</v>
      </c>
      <c r="N36" s="27">
        <v>43562</v>
      </c>
      <c r="O36" s="22">
        <v>11771303.25</v>
      </c>
      <c r="P36" s="22">
        <v>0</v>
      </c>
      <c r="Q36" s="22">
        <v>11771303.25</v>
      </c>
      <c r="R36" s="22">
        <v>9885995.1799999997</v>
      </c>
      <c r="S36" s="22">
        <v>0</v>
      </c>
      <c r="T36" s="22">
        <v>1885308.07</v>
      </c>
      <c r="U36" s="39" t="s">
        <v>111</v>
      </c>
      <c r="V36" s="27">
        <v>42893</v>
      </c>
    </row>
    <row r="37" spans="1:22" ht="165" x14ac:dyDescent="0.25">
      <c r="A37" s="21">
        <v>35</v>
      </c>
      <c r="B37" s="32">
        <v>5</v>
      </c>
      <c r="C37" s="18" t="s">
        <v>156</v>
      </c>
      <c r="D37" s="1" t="s">
        <v>157</v>
      </c>
      <c r="E37" s="1" t="s">
        <v>138</v>
      </c>
      <c r="F37" s="1" t="s">
        <v>23</v>
      </c>
      <c r="G37" s="1" t="s">
        <v>79</v>
      </c>
      <c r="H37" s="1" t="s">
        <v>80</v>
      </c>
      <c r="I37" s="1" t="s">
        <v>24</v>
      </c>
      <c r="J37" s="1" t="s">
        <v>155</v>
      </c>
      <c r="K37" s="1" t="s">
        <v>154</v>
      </c>
      <c r="L37" s="21">
        <v>30</v>
      </c>
      <c r="M37" s="27">
        <v>42900</v>
      </c>
      <c r="N37" s="27">
        <v>43722</v>
      </c>
      <c r="O37" s="22">
        <v>5424039.8600000003</v>
      </c>
      <c r="P37" s="22">
        <v>0</v>
      </c>
      <c r="Q37" s="22">
        <v>5424039.8600000003</v>
      </c>
      <c r="R37" s="22">
        <v>4555318.1900000004</v>
      </c>
      <c r="S37" s="22">
        <v>0</v>
      </c>
      <c r="T37" s="22">
        <v>868721.67</v>
      </c>
      <c r="U37" s="39" t="s">
        <v>158</v>
      </c>
      <c r="V37" s="27">
        <v>42900</v>
      </c>
    </row>
    <row r="38" spans="1:22" ht="135" x14ac:dyDescent="0.25">
      <c r="A38" s="21">
        <v>36</v>
      </c>
      <c r="B38" s="32">
        <v>47</v>
      </c>
      <c r="C38" s="18" t="s">
        <v>150</v>
      </c>
      <c r="D38" s="1" t="s">
        <v>151</v>
      </c>
      <c r="E38" s="19" t="s">
        <v>180</v>
      </c>
      <c r="F38" s="1" t="s">
        <v>23</v>
      </c>
      <c r="G38" s="1" t="s">
        <v>79</v>
      </c>
      <c r="H38" s="1" t="s">
        <v>80</v>
      </c>
      <c r="I38" s="1" t="s">
        <v>24</v>
      </c>
      <c r="J38" s="1" t="s">
        <v>159</v>
      </c>
      <c r="K38" s="1" t="s">
        <v>160</v>
      </c>
      <c r="L38" s="21">
        <v>3468</v>
      </c>
      <c r="M38" s="27">
        <v>42914</v>
      </c>
      <c r="N38" s="27">
        <v>43827</v>
      </c>
      <c r="O38" s="31">
        <v>7246169.6500000004</v>
      </c>
      <c r="P38" s="31">
        <v>0</v>
      </c>
      <c r="Q38" s="31">
        <v>7246169.6500000004</v>
      </c>
      <c r="R38" s="31">
        <v>6085613.1799999997</v>
      </c>
      <c r="S38" s="31">
        <v>0</v>
      </c>
      <c r="T38" s="31">
        <v>1160556.47</v>
      </c>
      <c r="U38" s="21" t="s">
        <v>158</v>
      </c>
      <c r="V38" s="27">
        <v>42914</v>
      </c>
    </row>
    <row r="39" spans="1:22" ht="135" x14ac:dyDescent="0.25">
      <c r="A39" s="21">
        <v>37</v>
      </c>
      <c r="B39" s="32">
        <v>53</v>
      </c>
      <c r="C39" s="20" t="s">
        <v>164</v>
      </c>
      <c r="D39" s="20" t="s">
        <v>166</v>
      </c>
      <c r="E39" s="19" t="s">
        <v>161</v>
      </c>
      <c r="F39" s="1" t="s">
        <v>23</v>
      </c>
      <c r="G39" s="1" t="s">
        <v>79</v>
      </c>
      <c r="H39" s="1" t="s">
        <v>80</v>
      </c>
      <c r="I39" s="1" t="s">
        <v>24</v>
      </c>
      <c r="J39" s="20" t="s">
        <v>163</v>
      </c>
      <c r="K39" s="20" t="s">
        <v>162</v>
      </c>
      <c r="L39" s="37">
        <v>31</v>
      </c>
      <c r="M39" s="27">
        <v>42943</v>
      </c>
      <c r="N39" s="27">
        <v>44039</v>
      </c>
      <c r="O39" s="31">
        <v>54785517.469999999</v>
      </c>
      <c r="P39" s="31">
        <v>0</v>
      </c>
      <c r="Q39" s="31">
        <v>54785517.469999999</v>
      </c>
      <c r="R39" s="31">
        <v>46010993.850000001</v>
      </c>
      <c r="S39" s="31"/>
      <c r="T39" s="31">
        <v>8774523.6199999992</v>
      </c>
      <c r="U39" s="21" t="s">
        <v>158</v>
      </c>
      <c r="V39" s="27">
        <v>42943</v>
      </c>
    </row>
    <row r="40" spans="1:22" ht="165" x14ac:dyDescent="0.25">
      <c r="A40" s="21">
        <v>38</v>
      </c>
      <c r="B40" s="32">
        <v>54</v>
      </c>
      <c r="C40" s="20" t="s">
        <v>164</v>
      </c>
      <c r="D40" s="20" t="s">
        <v>167</v>
      </c>
      <c r="E40" s="19" t="s">
        <v>161</v>
      </c>
      <c r="F40" s="1" t="s">
        <v>23</v>
      </c>
      <c r="G40" s="1" t="s">
        <v>79</v>
      </c>
      <c r="H40" s="1" t="s">
        <v>80</v>
      </c>
      <c r="I40" s="1" t="s">
        <v>24</v>
      </c>
      <c r="J40" s="42" t="s">
        <v>165</v>
      </c>
      <c r="K40" s="20" t="s">
        <v>168</v>
      </c>
      <c r="L40" s="37">
        <v>32</v>
      </c>
      <c r="M40" s="27">
        <v>42943</v>
      </c>
      <c r="N40" s="27">
        <v>44039</v>
      </c>
      <c r="O40" s="31">
        <v>14273724.289999999</v>
      </c>
      <c r="P40" s="31">
        <v>216877.5</v>
      </c>
      <c r="Q40" s="31">
        <v>14056846.789999999</v>
      </c>
      <c r="R40" s="31">
        <v>11805482.93</v>
      </c>
      <c r="S40" s="31">
        <v>0</v>
      </c>
      <c r="T40" s="31">
        <v>2251363.86</v>
      </c>
      <c r="U40" s="21" t="s">
        <v>158</v>
      </c>
      <c r="V40" s="27">
        <v>42943</v>
      </c>
    </row>
    <row r="41" spans="1:22" ht="210" x14ac:dyDescent="0.25">
      <c r="A41" s="21">
        <v>39</v>
      </c>
      <c r="B41" s="32">
        <v>51</v>
      </c>
      <c r="C41" s="19" t="s">
        <v>85</v>
      </c>
      <c r="D41" s="1" t="s">
        <v>90</v>
      </c>
      <c r="E41" s="19" t="s">
        <v>180</v>
      </c>
      <c r="F41" s="1" t="s">
        <v>23</v>
      </c>
      <c r="G41" s="1" t="s">
        <v>79</v>
      </c>
      <c r="H41" s="1" t="s">
        <v>80</v>
      </c>
      <c r="I41" s="1" t="s">
        <v>24</v>
      </c>
      <c r="J41" s="20" t="s">
        <v>170</v>
      </c>
      <c r="K41" s="20" t="s">
        <v>169</v>
      </c>
      <c r="L41" s="12">
        <v>33</v>
      </c>
      <c r="M41" s="25">
        <v>42956</v>
      </c>
      <c r="N41" s="27">
        <v>43870</v>
      </c>
      <c r="O41" s="31">
        <v>12442242.550000001</v>
      </c>
      <c r="P41" s="31">
        <v>0</v>
      </c>
      <c r="Q41" s="31">
        <v>12442242.550000001</v>
      </c>
      <c r="R41" s="31">
        <v>10449475.91</v>
      </c>
      <c r="S41" s="31">
        <v>0</v>
      </c>
      <c r="T41" s="31">
        <v>1992766.64</v>
      </c>
      <c r="U41" s="21" t="s">
        <v>158</v>
      </c>
      <c r="V41" s="27">
        <v>42956</v>
      </c>
    </row>
    <row r="42" spans="1:22" ht="180" x14ac:dyDescent="0.25">
      <c r="A42" s="21">
        <v>40</v>
      </c>
      <c r="B42" s="32">
        <v>52</v>
      </c>
      <c r="C42" s="20" t="s">
        <v>172</v>
      </c>
      <c r="D42" s="20" t="s">
        <v>173</v>
      </c>
      <c r="E42" s="19" t="s">
        <v>180</v>
      </c>
      <c r="F42" s="1" t="s">
        <v>23</v>
      </c>
      <c r="G42" s="1" t="s">
        <v>79</v>
      </c>
      <c r="H42" s="1" t="s">
        <v>80</v>
      </c>
      <c r="I42" s="1" t="s">
        <v>24</v>
      </c>
      <c r="J42" s="20" t="s">
        <v>174</v>
      </c>
      <c r="K42" s="20" t="s">
        <v>171</v>
      </c>
      <c r="L42" s="12">
        <v>35</v>
      </c>
      <c r="M42" s="25">
        <v>42963</v>
      </c>
      <c r="N42" s="27">
        <v>43877</v>
      </c>
      <c r="O42" s="31">
        <v>14577845.74</v>
      </c>
      <c r="P42" s="31">
        <v>0</v>
      </c>
      <c r="Q42" s="31">
        <v>14577845.74</v>
      </c>
      <c r="R42" s="31">
        <v>12243037.970000001</v>
      </c>
      <c r="S42" s="31">
        <v>0</v>
      </c>
      <c r="T42" s="31">
        <v>2334807.77</v>
      </c>
      <c r="U42" s="21" t="s">
        <v>158</v>
      </c>
      <c r="V42" s="27">
        <v>42934</v>
      </c>
    </row>
    <row r="43" spans="1:22" ht="255" x14ac:dyDescent="0.25">
      <c r="A43" s="21">
        <v>41</v>
      </c>
      <c r="B43" s="32">
        <v>58</v>
      </c>
      <c r="C43" s="20" t="s">
        <v>115</v>
      </c>
      <c r="D43" s="1" t="s">
        <v>176</v>
      </c>
      <c r="E43" s="19" t="s">
        <v>180</v>
      </c>
      <c r="F43" s="1" t="s">
        <v>23</v>
      </c>
      <c r="G43" s="1" t="s">
        <v>79</v>
      </c>
      <c r="H43" s="1" t="s">
        <v>80</v>
      </c>
      <c r="I43" s="1" t="s">
        <v>24</v>
      </c>
      <c r="J43" s="20" t="s">
        <v>175</v>
      </c>
      <c r="K43" s="20" t="s">
        <v>177</v>
      </c>
      <c r="L43" s="12">
        <v>34</v>
      </c>
      <c r="M43" s="25">
        <v>42963</v>
      </c>
      <c r="N43" s="27">
        <v>43693</v>
      </c>
      <c r="O43" s="31">
        <v>10254987.26</v>
      </c>
      <c r="P43" s="31">
        <v>655333</v>
      </c>
      <c r="Q43" s="31">
        <v>9599654.2599999998</v>
      </c>
      <c r="R43" s="31">
        <v>8062160.4699999997</v>
      </c>
      <c r="S43" s="31">
        <v>0</v>
      </c>
      <c r="T43" s="31">
        <v>1537493.79</v>
      </c>
      <c r="U43" s="21" t="s">
        <v>158</v>
      </c>
      <c r="V43" s="27">
        <v>42934</v>
      </c>
    </row>
    <row r="44" spans="1:22" ht="210" x14ac:dyDescent="0.25">
      <c r="A44" s="12">
        <v>42</v>
      </c>
      <c r="B44" s="32">
        <v>48</v>
      </c>
      <c r="C44" s="18" t="s">
        <v>183</v>
      </c>
      <c r="D44" s="20" t="s">
        <v>185</v>
      </c>
      <c r="E44" s="19" t="s">
        <v>180</v>
      </c>
      <c r="F44" s="1" t="s">
        <v>23</v>
      </c>
      <c r="G44" s="1" t="s">
        <v>79</v>
      </c>
      <c r="H44" s="1" t="s">
        <v>80</v>
      </c>
      <c r="I44" s="1" t="s">
        <v>24</v>
      </c>
      <c r="J44" s="20" t="s">
        <v>184</v>
      </c>
      <c r="K44" s="20" t="s">
        <v>186</v>
      </c>
      <c r="L44" s="21">
        <v>36</v>
      </c>
      <c r="M44" s="45">
        <v>43004</v>
      </c>
      <c r="N44" s="46">
        <v>43916</v>
      </c>
      <c r="O44" s="43">
        <f>P44+Q44</f>
        <v>17999785.34</v>
      </c>
      <c r="P44" s="47">
        <v>2999990</v>
      </c>
      <c r="Q44" s="47">
        <v>14999795.34</v>
      </c>
      <c r="R44" s="47">
        <v>12597407.539999999</v>
      </c>
      <c r="S44" s="47">
        <v>0</v>
      </c>
      <c r="T44" s="47">
        <v>2402387.7999999998</v>
      </c>
      <c r="U44" s="47" t="s">
        <v>158</v>
      </c>
      <c r="V44" s="45">
        <v>43004</v>
      </c>
    </row>
    <row r="45" spans="1:22" ht="300" x14ac:dyDescent="0.25">
      <c r="A45" s="12">
        <v>43</v>
      </c>
      <c r="B45" s="32">
        <v>49</v>
      </c>
      <c r="C45" s="18" t="s">
        <v>183</v>
      </c>
      <c r="D45" s="20" t="s">
        <v>185</v>
      </c>
      <c r="E45" s="19" t="s">
        <v>180</v>
      </c>
      <c r="F45" s="1" t="s">
        <v>23</v>
      </c>
      <c r="G45" s="1" t="s">
        <v>79</v>
      </c>
      <c r="H45" s="1" t="s">
        <v>80</v>
      </c>
      <c r="I45" s="1" t="s">
        <v>24</v>
      </c>
      <c r="J45" s="20" t="s">
        <v>187</v>
      </c>
      <c r="K45" s="20" t="s">
        <v>188</v>
      </c>
      <c r="L45" s="21">
        <v>37</v>
      </c>
      <c r="M45" s="27">
        <v>43004</v>
      </c>
      <c r="N45" s="44">
        <v>43916</v>
      </c>
      <c r="O45" s="48">
        <f>P45+Q45</f>
        <v>13997072.640000001</v>
      </c>
      <c r="P45" s="31">
        <v>0</v>
      </c>
      <c r="Q45" s="48">
        <v>13997072.640000001</v>
      </c>
      <c r="R45" s="31">
        <v>11755282.279999999</v>
      </c>
      <c r="S45" s="48">
        <v>0</v>
      </c>
      <c r="T45" s="31">
        <v>2241790.36</v>
      </c>
      <c r="U45" s="48" t="s">
        <v>158</v>
      </c>
      <c r="V45" s="27">
        <v>43004</v>
      </c>
    </row>
    <row r="46" spans="1:22" ht="135" x14ac:dyDescent="0.25">
      <c r="A46" s="12">
        <v>44</v>
      </c>
      <c r="B46" s="32">
        <v>56</v>
      </c>
      <c r="C46" s="18" t="s">
        <v>189</v>
      </c>
      <c r="D46" s="20" t="s">
        <v>192</v>
      </c>
      <c r="E46" s="20" t="s">
        <v>190</v>
      </c>
      <c r="F46" s="1" t="s">
        <v>23</v>
      </c>
      <c r="G46" s="1" t="s">
        <v>79</v>
      </c>
      <c r="H46" s="1" t="s">
        <v>80</v>
      </c>
      <c r="I46" s="1" t="s">
        <v>24</v>
      </c>
      <c r="J46" s="20" t="s">
        <v>191</v>
      </c>
      <c r="K46" s="20" t="s">
        <v>193</v>
      </c>
      <c r="L46" s="21">
        <v>38</v>
      </c>
      <c r="M46" s="27">
        <v>43006</v>
      </c>
      <c r="N46" s="44">
        <v>44102</v>
      </c>
      <c r="O46" s="48">
        <f>P46+Q46</f>
        <v>6126635.6399999997</v>
      </c>
      <c r="P46" s="37">
        <v>0</v>
      </c>
      <c r="Q46" s="48">
        <v>6126635.6399999997</v>
      </c>
      <c r="R46" s="48">
        <v>5145385.2699999996</v>
      </c>
      <c r="S46" s="48">
        <v>0</v>
      </c>
      <c r="T46" s="48">
        <v>981250.37</v>
      </c>
      <c r="U46" s="48" t="s">
        <v>158</v>
      </c>
      <c r="V46" s="27">
        <v>43006</v>
      </c>
    </row>
    <row r="47" spans="1:22" x14ac:dyDescent="0.25">
      <c r="U47" s="5"/>
      <c r="V47" s="5"/>
    </row>
    <row r="48" spans="1:22" x14ac:dyDescent="0.25">
      <c r="U48" s="5"/>
      <c r="V48" s="5"/>
    </row>
    <row r="49" spans="20:22" x14ac:dyDescent="0.25">
      <c r="U49" s="5"/>
      <c r="V49" s="5"/>
    </row>
    <row r="50" spans="20:22" x14ac:dyDescent="0.25">
      <c r="U50" s="5"/>
      <c r="V50" s="5"/>
    </row>
    <row r="51" spans="20:22" x14ac:dyDescent="0.25">
      <c r="T51" s="50"/>
      <c r="U51" s="5"/>
      <c r="V51" s="5"/>
    </row>
    <row r="52" spans="20:22" x14ac:dyDescent="0.25">
      <c r="U52" s="5"/>
      <c r="V52" s="5"/>
    </row>
    <row r="53" spans="20:22" x14ac:dyDescent="0.25">
      <c r="U53" s="5"/>
      <c r="V53" s="5"/>
    </row>
    <row r="54" spans="20:22" x14ac:dyDescent="0.25">
      <c r="U54" s="5"/>
      <c r="V54" s="5"/>
    </row>
    <row r="55" spans="20:22" x14ac:dyDescent="0.25">
      <c r="U55" s="5"/>
      <c r="V55" s="5"/>
    </row>
    <row r="56" spans="20:22" x14ac:dyDescent="0.25">
      <c r="U56" s="5"/>
      <c r="V56" s="5"/>
    </row>
    <row r="57" spans="20:22" x14ac:dyDescent="0.25">
      <c r="U57" s="5"/>
      <c r="V57" s="5"/>
    </row>
    <row r="58" spans="20:22" x14ac:dyDescent="0.25">
      <c r="U58" s="5"/>
      <c r="V58" s="5"/>
    </row>
    <row r="59" spans="20:22" x14ac:dyDescent="0.25">
      <c r="U59" s="5"/>
      <c r="V59" s="5"/>
    </row>
    <row r="60" spans="20:22" x14ac:dyDescent="0.25">
      <c r="U60" s="5"/>
      <c r="V60" s="5"/>
    </row>
    <row r="61" spans="20:22" x14ac:dyDescent="0.25">
      <c r="U61" s="5"/>
      <c r="V61" s="5"/>
    </row>
    <row r="62" spans="20:22" x14ac:dyDescent="0.25">
      <c r="U62" s="5"/>
      <c r="V62" s="5"/>
    </row>
    <row r="63" spans="20:22" x14ac:dyDescent="0.25">
      <c r="U63" s="5"/>
      <c r="V63" s="5"/>
    </row>
    <row r="64" spans="20:22" x14ac:dyDescent="0.25">
      <c r="U64" s="5"/>
      <c r="V64" s="5"/>
    </row>
    <row r="65" spans="21:22" x14ac:dyDescent="0.25">
      <c r="U65" s="5"/>
      <c r="V65" s="5"/>
    </row>
    <row r="66" spans="21:22" x14ac:dyDescent="0.25">
      <c r="U66" s="5"/>
      <c r="V66" s="5"/>
    </row>
    <row r="67" spans="21:22" x14ac:dyDescent="0.25">
      <c r="U67" s="5"/>
      <c r="V67" s="5"/>
    </row>
    <row r="68" spans="21:22" x14ac:dyDescent="0.25">
      <c r="U68" s="5"/>
      <c r="V68" s="5"/>
    </row>
    <row r="69" spans="21:22" x14ac:dyDescent="0.25">
      <c r="U69" s="5"/>
      <c r="V69" s="5"/>
    </row>
    <row r="70" spans="21:22" x14ac:dyDescent="0.25">
      <c r="U70" s="5"/>
      <c r="V70" s="5"/>
    </row>
    <row r="71" spans="21:22" x14ac:dyDescent="0.25">
      <c r="U71" s="5"/>
      <c r="V71" s="5"/>
    </row>
    <row r="72" spans="21:22" x14ac:dyDescent="0.25">
      <c r="U72" s="5"/>
      <c r="V72" s="5"/>
    </row>
    <row r="73" spans="21:22" x14ac:dyDescent="0.25">
      <c r="U73" s="5"/>
      <c r="V73" s="5"/>
    </row>
    <row r="74" spans="21:22" x14ac:dyDescent="0.25">
      <c r="U74" s="5"/>
      <c r="V74" s="5"/>
    </row>
    <row r="75" spans="21:22" x14ac:dyDescent="0.25">
      <c r="U75" s="5"/>
      <c r="V75" s="5"/>
    </row>
    <row r="76" spans="21:22" x14ac:dyDescent="0.25">
      <c r="U76" s="5"/>
      <c r="V76" s="5"/>
    </row>
    <row r="77" spans="21:22" x14ac:dyDescent="0.25">
      <c r="U77" s="5"/>
      <c r="V77" s="5"/>
    </row>
    <row r="78" spans="21:22" x14ac:dyDescent="0.25">
      <c r="U78" s="5"/>
      <c r="V78" s="5"/>
    </row>
    <row r="79" spans="21:22" x14ac:dyDescent="0.25">
      <c r="U79" s="5"/>
      <c r="V79" s="5"/>
    </row>
    <row r="80" spans="21:22" x14ac:dyDescent="0.25">
      <c r="U80" s="5"/>
      <c r="V80" s="5"/>
    </row>
    <row r="81" spans="21:22" x14ac:dyDescent="0.25">
      <c r="U81" s="5"/>
      <c r="V81" s="5"/>
    </row>
    <row r="82" spans="21:22" x14ac:dyDescent="0.25">
      <c r="U82" s="5"/>
      <c r="V82" s="5"/>
    </row>
    <row r="83" spans="21:22" x14ac:dyDescent="0.25">
      <c r="U83" s="5"/>
      <c r="V83" s="5"/>
    </row>
    <row r="84" spans="21:22" x14ac:dyDescent="0.25">
      <c r="U84" s="5"/>
      <c r="V84" s="5"/>
    </row>
    <row r="85" spans="21:22" x14ac:dyDescent="0.25">
      <c r="U85" s="5"/>
      <c r="V85" s="5"/>
    </row>
    <row r="86" spans="21:22" x14ac:dyDescent="0.25">
      <c r="U86" s="5"/>
      <c r="V86" s="5"/>
    </row>
    <row r="87" spans="21:22" x14ac:dyDescent="0.25">
      <c r="U87" s="5"/>
      <c r="V87" s="5"/>
    </row>
    <row r="88" spans="21:22" x14ac:dyDescent="0.25">
      <c r="U88" s="5"/>
      <c r="V88" s="5"/>
    </row>
    <row r="89" spans="21:22" x14ac:dyDescent="0.25">
      <c r="U89" s="5"/>
      <c r="V89" s="5"/>
    </row>
    <row r="90" spans="21:22" x14ac:dyDescent="0.25">
      <c r="U90" s="5"/>
      <c r="V90" s="5"/>
    </row>
    <row r="91" spans="21:22" x14ac:dyDescent="0.25">
      <c r="U91" s="5"/>
      <c r="V91" s="5"/>
    </row>
    <row r="92" spans="21:22" x14ac:dyDescent="0.25">
      <c r="U92" s="5"/>
      <c r="V92" s="5"/>
    </row>
    <row r="93" spans="21:22" x14ac:dyDescent="0.25">
      <c r="U93" s="5"/>
      <c r="V93" s="5"/>
    </row>
    <row r="94" spans="21:22" x14ac:dyDescent="0.25">
      <c r="U94" s="5"/>
      <c r="V94" s="5"/>
    </row>
    <row r="95" spans="21:22" x14ac:dyDescent="0.25">
      <c r="U95" s="5"/>
      <c r="V95" s="5"/>
    </row>
    <row r="96" spans="21:22" x14ac:dyDescent="0.25">
      <c r="U96" s="5"/>
      <c r="V96" s="5"/>
    </row>
    <row r="97" spans="21:22" x14ac:dyDescent="0.25">
      <c r="U97" s="5"/>
      <c r="V97" s="5"/>
    </row>
    <row r="98" spans="21:22" x14ac:dyDescent="0.25">
      <c r="U98" s="5"/>
      <c r="V98" s="5"/>
    </row>
    <row r="99" spans="21:22" x14ac:dyDescent="0.25">
      <c r="U99" s="5"/>
      <c r="V99" s="5"/>
    </row>
    <row r="100" spans="21:22" x14ac:dyDescent="0.25">
      <c r="U100" s="5"/>
      <c r="V100" s="5"/>
    </row>
    <row r="101" spans="21:22" x14ac:dyDescent="0.25">
      <c r="U101" s="5"/>
      <c r="V101" s="5"/>
    </row>
    <row r="102" spans="21:22" x14ac:dyDescent="0.25">
      <c r="U102" s="5"/>
      <c r="V102" s="5"/>
    </row>
    <row r="103" spans="21:22" x14ac:dyDescent="0.25">
      <c r="U103" s="5"/>
      <c r="V103" s="5"/>
    </row>
    <row r="104" spans="21:22" x14ac:dyDescent="0.25">
      <c r="U104" s="5"/>
      <c r="V104" s="5"/>
    </row>
    <row r="105" spans="21:22" x14ac:dyDescent="0.25">
      <c r="U105" s="5"/>
      <c r="V105" s="5"/>
    </row>
    <row r="106" spans="21:22" x14ac:dyDescent="0.25">
      <c r="U106" s="5"/>
      <c r="V106" s="5"/>
    </row>
    <row r="107" spans="21:22" x14ac:dyDescent="0.25">
      <c r="U107" s="5"/>
      <c r="V107" s="5"/>
    </row>
    <row r="108" spans="21:22" x14ac:dyDescent="0.25">
      <c r="U108" s="5"/>
      <c r="V108" s="5"/>
    </row>
    <row r="109" spans="21:22" x14ac:dyDescent="0.25">
      <c r="U109" s="5"/>
      <c r="V109" s="5"/>
    </row>
    <row r="110" spans="21:22" x14ac:dyDescent="0.25">
      <c r="U110" s="5"/>
      <c r="V110" s="5"/>
    </row>
    <row r="111" spans="21:22" x14ac:dyDescent="0.25">
      <c r="U111" s="5"/>
      <c r="V111" s="5"/>
    </row>
    <row r="112" spans="21:22" x14ac:dyDescent="0.25">
      <c r="U112" s="5"/>
      <c r="V112" s="5"/>
    </row>
    <row r="113" spans="21:22" x14ac:dyDescent="0.25">
      <c r="U113" s="5"/>
      <c r="V113" s="5"/>
    </row>
    <row r="114" spans="21:22" x14ac:dyDescent="0.25">
      <c r="U114" s="5"/>
      <c r="V114" s="5"/>
    </row>
    <row r="115" spans="21:22" x14ac:dyDescent="0.25">
      <c r="U115" s="5"/>
      <c r="V115" s="5"/>
    </row>
    <row r="116" spans="21:22" x14ac:dyDescent="0.25">
      <c r="U116" s="5"/>
      <c r="V116" s="5"/>
    </row>
    <row r="117" spans="21:22" x14ac:dyDescent="0.25">
      <c r="U117" s="5"/>
      <c r="V117" s="5"/>
    </row>
    <row r="118" spans="21:22" x14ac:dyDescent="0.25">
      <c r="U118" s="5"/>
      <c r="V118" s="5"/>
    </row>
    <row r="119" spans="21:22" x14ac:dyDescent="0.25">
      <c r="U119" s="5"/>
      <c r="V119" s="5"/>
    </row>
    <row r="120" spans="21:22" x14ac:dyDescent="0.25">
      <c r="U120" s="5"/>
      <c r="V120" s="5"/>
    </row>
    <row r="121" spans="21:22" x14ac:dyDescent="0.25">
      <c r="U121" s="5"/>
      <c r="V121" s="5"/>
    </row>
    <row r="122" spans="21:22" x14ac:dyDescent="0.25">
      <c r="U122" s="5"/>
      <c r="V122" s="5"/>
    </row>
    <row r="123" spans="21:22" x14ac:dyDescent="0.25">
      <c r="U123" s="5"/>
      <c r="V123" s="5"/>
    </row>
    <row r="124" spans="21:22" x14ac:dyDescent="0.25">
      <c r="U124" s="5"/>
      <c r="V124" s="5"/>
    </row>
    <row r="125" spans="21:22" x14ac:dyDescent="0.25">
      <c r="U125" s="5"/>
      <c r="V125" s="5"/>
    </row>
    <row r="126" spans="21:22" x14ac:dyDescent="0.25">
      <c r="U126" s="5"/>
      <c r="V126" s="5"/>
    </row>
    <row r="127" spans="21:22" x14ac:dyDescent="0.25">
      <c r="U127" s="5"/>
      <c r="V127" s="5"/>
    </row>
    <row r="128" spans="21:22" x14ac:dyDescent="0.25">
      <c r="U128" s="5"/>
      <c r="V128" s="5"/>
    </row>
    <row r="129" spans="21:22" x14ac:dyDescent="0.25">
      <c r="U129" s="5"/>
      <c r="V129" s="5"/>
    </row>
    <row r="130" spans="21:22" x14ac:dyDescent="0.25">
      <c r="U130" s="5"/>
      <c r="V130" s="5"/>
    </row>
    <row r="131" spans="21:22" x14ac:dyDescent="0.25">
      <c r="U131" s="5"/>
      <c r="V131" s="5"/>
    </row>
    <row r="132" spans="21:22" x14ac:dyDescent="0.25">
      <c r="U132" s="5"/>
      <c r="V132" s="5"/>
    </row>
    <row r="133" spans="21:22" x14ac:dyDescent="0.25">
      <c r="U133" s="5"/>
      <c r="V133" s="5"/>
    </row>
    <row r="134" spans="21:22" x14ac:dyDescent="0.25">
      <c r="U134" s="5"/>
      <c r="V134" s="5"/>
    </row>
    <row r="135" spans="21:22" x14ac:dyDescent="0.25">
      <c r="U135" s="5"/>
      <c r="V135" s="5"/>
    </row>
    <row r="136" spans="21:22" x14ac:dyDescent="0.25">
      <c r="U136" s="5"/>
      <c r="V136" s="5"/>
    </row>
    <row r="137" spans="21:22" x14ac:dyDescent="0.25">
      <c r="U137" s="5"/>
      <c r="V137" s="5"/>
    </row>
    <row r="138" spans="21:22" x14ac:dyDescent="0.25">
      <c r="U138" s="5"/>
      <c r="V138" s="5"/>
    </row>
    <row r="139" spans="21:22" x14ac:dyDescent="0.25">
      <c r="U139" s="5"/>
      <c r="V139" s="5"/>
    </row>
    <row r="140" spans="21:22" x14ac:dyDescent="0.25">
      <c r="U140" s="5"/>
      <c r="V140" s="5"/>
    </row>
    <row r="141" spans="21:22" x14ac:dyDescent="0.25">
      <c r="U141" s="5"/>
      <c r="V141" s="5"/>
    </row>
    <row r="142" spans="21:22" x14ac:dyDescent="0.25">
      <c r="U142" s="5"/>
      <c r="V142" s="5"/>
    </row>
    <row r="143" spans="21:22" x14ac:dyDescent="0.25">
      <c r="U143" s="5"/>
      <c r="V143" s="5"/>
    </row>
    <row r="144" spans="21:22" x14ac:dyDescent="0.25">
      <c r="U144" s="5"/>
      <c r="V144" s="5"/>
    </row>
    <row r="145" spans="21:22" x14ac:dyDescent="0.25">
      <c r="U145" s="5"/>
      <c r="V145" s="5"/>
    </row>
    <row r="146" spans="21:22" x14ac:dyDescent="0.25">
      <c r="U146" s="5"/>
      <c r="V146" s="5"/>
    </row>
    <row r="147" spans="21:22" x14ac:dyDescent="0.25">
      <c r="U147" s="5"/>
      <c r="V147" s="5"/>
    </row>
    <row r="148" spans="21:22" x14ac:dyDescent="0.25">
      <c r="U148" s="5"/>
      <c r="V148" s="5"/>
    </row>
    <row r="149" spans="21:22" x14ac:dyDescent="0.25">
      <c r="U149" s="5"/>
      <c r="V149" s="5"/>
    </row>
    <row r="150" spans="21:22" x14ac:dyDescent="0.25">
      <c r="U150" s="5"/>
      <c r="V150" s="5"/>
    </row>
    <row r="151" spans="21:22" x14ac:dyDescent="0.25">
      <c r="U151" s="5"/>
      <c r="V151" s="5"/>
    </row>
    <row r="152" spans="21:22" x14ac:dyDescent="0.25">
      <c r="U152" s="5"/>
      <c r="V152" s="5"/>
    </row>
    <row r="153" spans="21:22" x14ac:dyDescent="0.25">
      <c r="U153" s="5"/>
      <c r="V153" s="5"/>
    </row>
    <row r="154" spans="21:22" x14ac:dyDescent="0.25">
      <c r="U154" s="5"/>
      <c r="V154" s="5"/>
    </row>
    <row r="155" spans="21:22" x14ac:dyDescent="0.25">
      <c r="U155" s="5"/>
      <c r="V155" s="5"/>
    </row>
    <row r="156" spans="21:22" x14ac:dyDescent="0.25">
      <c r="U156" s="5"/>
      <c r="V156" s="5"/>
    </row>
    <row r="157" spans="21:22" x14ac:dyDescent="0.25">
      <c r="U157" s="5"/>
      <c r="V157" s="5"/>
    </row>
    <row r="158" spans="21:22" x14ac:dyDescent="0.25">
      <c r="U158" s="5"/>
      <c r="V158" s="5"/>
    </row>
    <row r="159" spans="21:22" x14ac:dyDescent="0.25">
      <c r="U159" s="5"/>
      <c r="V159" s="5"/>
    </row>
    <row r="160" spans="21:22" x14ac:dyDescent="0.25">
      <c r="U160" s="5"/>
      <c r="V160" s="5"/>
    </row>
    <row r="161" spans="21:22" x14ac:dyDescent="0.25">
      <c r="U161" s="5"/>
      <c r="V161" s="5"/>
    </row>
    <row r="162" spans="21:22" x14ac:dyDescent="0.25">
      <c r="U162" s="5"/>
      <c r="V162" s="5"/>
    </row>
    <row r="163" spans="21:22" x14ac:dyDescent="0.25">
      <c r="U163" s="5"/>
      <c r="V163" s="5"/>
    </row>
    <row r="164" spans="21:22" x14ac:dyDescent="0.25">
      <c r="U164" s="5"/>
      <c r="V164" s="5"/>
    </row>
    <row r="165" spans="21:22" x14ac:dyDescent="0.25">
      <c r="U165" s="5"/>
      <c r="V165" s="5"/>
    </row>
    <row r="166" spans="21:22" x14ac:dyDescent="0.25">
      <c r="U166" s="5"/>
      <c r="V166" s="5"/>
    </row>
    <row r="167" spans="21:22" x14ac:dyDescent="0.25">
      <c r="U167" s="5"/>
      <c r="V167" s="5"/>
    </row>
    <row r="168" spans="21:22" x14ac:dyDescent="0.25">
      <c r="U168" s="5"/>
      <c r="V168" s="5"/>
    </row>
    <row r="169" spans="21:22" x14ac:dyDescent="0.25">
      <c r="U169" s="5"/>
      <c r="V169" s="5"/>
    </row>
    <row r="170" spans="21:22" x14ac:dyDescent="0.25">
      <c r="U170" s="5"/>
      <c r="V170" s="5"/>
    </row>
    <row r="171" spans="21:22" x14ac:dyDescent="0.25">
      <c r="U171" s="5"/>
      <c r="V171" s="5"/>
    </row>
    <row r="172" spans="21:22" x14ac:dyDescent="0.25">
      <c r="U172" s="5"/>
      <c r="V172" s="5"/>
    </row>
    <row r="173" spans="21:22" x14ac:dyDescent="0.25">
      <c r="U173" s="5"/>
      <c r="V173" s="5"/>
    </row>
    <row r="174" spans="21:22" x14ac:dyDescent="0.25">
      <c r="U174" s="5"/>
      <c r="V174" s="5"/>
    </row>
    <row r="175" spans="21:22" x14ac:dyDescent="0.25">
      <c r="U175" s="5"/>
      <c r="V175" s="5"/>
    </row>
    <row r="176" spans="21:22" x14ac:dyDescent="0.25">
      <c r="U176" s="5"/>
      <c r="V176" s="5"/>
    </row>
    <row r="177" spans="21:22" x14ac:dyDescent="0.25">
      <c r="U177" s="5"/>
      <c r="V177" s="5"/>
    </row>
    <row r="178" spans="21:22" x14ac:dyDescent="0.25">
      <c r="U178" s="5"/>
      <c r="V178" s="5"/>
    </row>
    <row r="179" spans="21:22" x14ac:dyDescent="0.25">
      <c r="U179" s="5"/>
      <c r="V179" s="5"/>
    </row>
    <row r="180" spans="21:22" x14ac:dyDescent="0.25">
      <c r="U180" s="5"/>
      <c r="V180" s="5"/>
    </row>
    <row r="181" spans="21:22" x14ac:dyDescent="0.25">
      <c r="U181" s="5"/>
      <c r="V181" s="5"/>
    </row>
    <row r="182" spans="21:22" x14ac:dyDescent="0.25">
      <c r="U182" s="5"/>
      <c r="V182" s="5"/>
    </row>
    <row r="183" spans="21:22" x14ac:dyDescent="0.25">
      <c r="U183" s="5"/>
      <c r="V183" s="5"/>
    </row>
    <row r="184" spans="21:22" x14ac:dyDescent="0.25">
      <c r="U184" s="5"/>
      <c r="V184" s="5"/>
    </row>
    <row r="185" spans="21:22" x14ac:dyDescent="0.25">
      <c r="U185" s="5"/>
      <c r="V185" s="5"/>
    </row>
    <row r="186" spans="21:22" x14ac:dyDescent="0.25">
      <c r="U186" s="5"/>
      <c r="V186" s="5"/>
    </row>
    <row r="187" spans="21:22" x14ac:dyDescent="0.25">
      <c r="U187" s="5"/>
      <c r="V187" s="5"/>
    </row>
    <row r="188" spans="21:22" x14ac:dyDescent="0.25">
      <c r="U188" s="5"/>
      <c r="V188" s="5"/>
    </row>
    <row r="189" spans="21:22" x14ac:dyDescent="0.25">
      <c r="U189" s="5"/>
      <c r="V189" s="5"/>
    </row>
    <row r="190" spans="21:22" x14ac:dyDescent="0.25">
      <c r="U190" s="5"/>
      <c r="V190" s="5"/>
    </row>
    <row r="191" spans="21:22" x14ac:dyDescent="0.25">
      <c r="U191" s="5"/>
      <c r="V191" s="5"/>
    </row>
    <row r="192" spans="21:22" x14ac:dyDescent="0.25">
      <c r="U192" s="5"/>
      <c r="V192" s="5"/>
    </row>
    <row r="193" spans="21:22" x14ac:dyDescent="0.25">
      <c r="U193" s="5"/>
      <c r="V193" s="5"/>
    </row>
    <row r="194" spans="21:22" x14ac:dyDescent="0.25">
      <c r="U194" s="5"/>
      <c r="V194" s="5"/>
    </row>
    <row r="195" spans="21:22" x14ac:dyDescent="0.25">
      <c r="U195" s="5"/>
      <c r="V195" s="5"/>
    </row>
    <row r="196" spans="21:22" x14ac:dyDescent="0.25">
      <c r="U196" s="5"/>
      <c r="V196" s="5"/>
    </row>
    <row r="197" spans="21:22" x14ac:dyDescent="0.25">
      <c r="U197" s="5"/>
      <c r="V197" s="5"/>
    </row>
    <row r="198" spans="21:22" x14ac:dyDescent="0.25">
      <c r="U198" s="5"/>
      <c r="V198" s="5"/>
    </row>
    <row r="199" spans="21:22" x14ac:dyDescent="0.25">
      <c r="U199" s="5"/>
      <c r="V199" s="5"/>
    </row>
    <row r="200" spans="21:22" x14ac:dyDescent="0.25">
      <c r="U200" s="5"/>
      <c r="V200" s="5"/>
    </row>
    <row r="201" spans="21:22" x14ac:dyDescent="0.25">
      <c r="U201" s="5"/>
      <c r="V201" s="5"/>
    </row>
    <row r="202" spans="21:22" x14ac:dyDescent="0.25">
      <c r="U202" s="5"/>
      <c r="V202" s="5"/>
    </row>
    <row r="203" spans="21:22" x14ac:dyDescent="0.25">
      <c r="U203" s="5"/>
      <c r="V203" s="5"/>
    </row>
    <row r="204" spans="21:22" x14ac:dyDescent="0.25">
      <c r="U204" s="5"/>
      <c r="V204" s="5"/>
    </row>
    <row r="205" spans="21:22" x14ac:dyDescent="0.25">
      <c r="U205" s="5"/>
      <c r="V205" s="5"/>
    </row>
    <row r="206" spans="21:22" x14ac:dyDescent="0.25">
      <c r="U206" s="5"/>
      <c r="V206" s="5"/>
    </row>
    <row r="207" spans="21:22" x14ac:dyDescent="0.25">
      <c r="U207" s="5"/>
      <c r="V207" s="5"/>
    </row>
    <row r="208" spans="21:22" x14ac:dyDescent="0.25">
      <c r="U208" s="5"/>
      <c r="V208" s="5"/>
    </row>
    <row r="209" spans="21:22" x14ac:dyDescent="0.25">
      <c r="U209" s="5"/>
      <c r="V209" s="5"/>
    </row>
    <row r="210" spans="21:22" x14ac:dyDescent="0.25">
      <c r="U210" s="5"/>
      <c r="V210" s="5"/>
    </row>
    <row r="211" spans="21:22" x14ac:dyDescent="0.25">
      <c r="U211" s="5"/>
      <c r="V211" s="5"/>
    </row>
    <row r="212" spans="21:22" x14ac:dyDescent="0.25">
      <c r="U212" s="5"/>
      <c r="V212" s="5"/>
    </row>
    <row r="213" spans="21:22" x14ac:dyDescent="0.25">
      <c r="U213" s="5"/>
      <c r="V213" s="5"/>
    </row>
    <row r="214" spans="21:22" x14ac:dyDescent="0.25">
      <c r="U214" s="5"/>
      <c r="V214" s="5"/>
    </row>
    <row r="215" spans="21:22" x14ac:dyDescent="0.25">
      <c r="U215" s="5"/>
      <c r="V215" s="5"/>
    </row>
    <row r="216" spans="21:22" x14ac:dyDescent="0.25">
      <c r="U216" s="5"/>
      <c r="V216" s="5"/>
    </row>
    <row r="217" spans="21:22" x14ac:dyDescent="0.25">
      <c r="U217" s="5"/>
      <c r="V217" s="5"/>
    </row>
    <row r="218" spans="21:22" x14ac:dyDescent="0.25">
      <c r="U218" s="5"/>
      <c r="V218" s="5"/>
    </row>
    <row r="219" spans="21:22" x14ac:dyDescent="0.25">
      <c r="U219" s="5"/>
      <c r="V219" s="5"/>
    </row>
    <row r="220" spans="21:22" x14ac:dyDescent="0.25">
      <c r="U220" s="5"/>
      <c r="V220" s="5"/>
    </row>
    <row r="221" spans="21:22" x14ac:dyDescent="0.25">
      <c r="U221" s="5"/>
      <c r="V221" s="5"/>
    </row>
    <row r="222" spans="21:22" x14ac:dyDescent="0.25">
      <c r="U222" s="5"/>
      <c r="V222" s="5"/>
    </row>
    <row r="223" spans="21:22" x14ac:dyDescent="0.25">
      <c r="U223" s="5"/>
      <c r="V223" s="5"/>
    </row>
    <row r="224" spans="21:22" x14ac:dyDescent="0.25">
      <c r="U224" s="5"/>
      <c r="V224" s="5"/>
    </row>
    <row r="225" spans="21:22" x14ac:dyDescent="0.25">
      <c r="U225" s="5"/>
      <c r="V225" s="5"/>
    </row>
    <row r="226" spans="21:22" x14ac:dyDescent="0.25">
      <c r="U226" s="5"/>
      <c r="V226" s="5"/>
    </row>
    <row r="227" spans="21:22" x14ac:dyDescent="0.25">
      <c r="U227" s="5"/>
      <c r="V227" s="5"/>
    </row>
    <row r="228" spans="21:22" x14ac:dyDescent="0.25">
      <c r="U228" s="5"/>
      <c r="V228" s="5"/>
    </row>
    <row r="229" spans="21:22" x14ac:dyDescent="0.25">
      <c r="U229" s="5"/>
      <c r="V229" s="5"/>
    </row>
    <row r="230" spans="21:22" x14ac:dyDescent="0.25">
      <c r="U230" s="5"/>
      <c r="V230" s="5"/>
    </row>
    <row r="231" spans="21:22" x14ac:dyDescent="0.25">
      <c r="U231" s="5"/>
      <c r="V231" s="5"/>
    </row>
    <row r="232" spans="21:22" x14ac:dyDescent="0.25">
      <c r="U232" s="5"/>
      <c r="V232" s="5"/>
    </row>
    <row r="233" spans="21:22" x14ac:dyDescent="0.25">
      <c r="U233" s="5"/>
      <c r="V233" s="5"/>
    </row>
    <row r="234" spans="21:22" x14ac:dyDescent="0.25">
      <c r="U234" s="5"/>
      <c r="V234" s="5"/>
    </row>
    <row r="235" spans="21:22" x14ac:dyDescent="0.25">
      <c r="U235" s="5"/>
      <c r="V235" s="5"/>
    </row>
    <row r="236" spans="21:22" x14ac:dyDescent="0.25">
      <c r="U236" s="5"/>
      <c r="V236" s="5"/>
    </row>
    <row r="237" spans="21:22" x14ac:dyDescent="0.25">
      <c r="U237" s="5"/>
      <c r="V237" s="5"/>
    </row>
    <row r="238" spans="21:22" x14ac:dyDescent="0.25">
      <c r="U238" s="5"/>
      <c r="V238" s="5"/>
    </row>
    <row r="239" spans="21:22" x14ac:dyDescent="0.25">
      <c r="U239" s="5"/>
      <c r="V239" s="5"/>
    </row>
    <row r="240" spans="21:22" x14ac:dyDescent="0.25">
      <c r="U240" s="5"/>
      <c r="V240" s="5"/>
    </row>
    <row r="241" spans="21:22" x14ac:dyDescent="0.25">
      <c r="U241" s="5"/>
      <c r="V241" s="5"/>
    </row>
    <row r="242" spans="21:22" x14ac:dyDescent="0.25">
      <c r="U242" s="5"/>
      <c r="V242" s="5"/>
    </row>
    <row r="243" spans="21:22" x14ac:dyDescent="0.25">
      <c r="U243" s="5"/>
      <c r="V243" s="5"/>
    </row>
    <row r="244" spans="21:22" x14ac:dyDescent="0.25">
      <c r="U244" s="5"/>
      <c r="V244" s="5"/>
    </row>
    <row r="245" spans="21:22" x14ac:dyDescent="0.25">
      <c r="U245" s="5"/>
      <c r="V245" s="5"/>
    </row>
    <row r="246" spans="21:22" x14ac:dyDescent="0.25">
      <c r="U246" s="5"/>
      <c r="V246" s="5"/>
    </row>
    <row r="247" spans="21:22" x14ac:dyDescent="0.25">
      <c r="U247" s="5"/>
      <c r="V247" s="5"/>
    </row>
    <row r="248" spans="21:22" x14ac:dyDescent="0.25">
      <c r="U248" s="5"/>
      <c r="V248" s="5"/>
    </row>
    <row r="249" spans="21:22" x14ac:dyDescent="0.25">
      <c r="U249" s="5"/>
      <c r="V249" s="5"/>
    </row>
    <row r="250" spans="21:22" x14ac:dyDescent="0.25">
      <c r="U250" s="5"/>
      <c r="V250" s="5"/>
    </row>
    <row r="251" spans="21:22" x14ac:dyDescent="0.25">
      <c r="U251" s="5"/>
      <c r="V251" s="5"/>
    </row>
    <row r="252" spans="21:22" x14ac:dyDescent="0.25">
      <c r="U252" s="5"/>
      <c r="V252" s="5"/>
    </row>
    <row r="253" spans="21:22" x14ac:dyDescent="0.25">
      <c r="U253" s="5"/>
      <c r="V253" s="5"/>
    </row>
    <row r="254" spans="21:22" x14ac:dyDescent="0.25">
      <c r="U254" s="5"/>
      <c r="V254" s="5"/>
    </row>
    <row r="255" spans="21:22" x14ac:dyDescent="0.25">
      <c r="U255" s="5"/>
      <c r="V255" s="5"/>
    </row>
    <row r="256" spans="21:22" x14ac:dyDescent="0.25">
      <c r="U256" s="5"/>
      <c r="V256" s="5"/>
    </row>
    <row r="257" spans="21:22" x14ac:dyDescent="0.25">
      <c r="U257" s="5"/>
      <c r="V257" s="5"/>
    </row>
    <row r="258" spans="21:22" x14ac:dyDescent="0.25">
      <c r="U258" s="5"/>
      <c r="V258" s="5"/>
    </row>
    <row r="259" spans="21:22" x14ac:dyDescent="0.25">
      <c r="U259" s="5"/>
      <c r="V259" s="5"/>
    </row>
    <row r="260" spans="21:22" x14ac:dyDescent="0.25">
      <c r="U260" s="5"/>
      <c r="V260" s="5"/>
    </row>
    <row r="261" spans="21:22" x14ac:dyDescent="0.25">
      <c r="U261" s="5"/>
      <c r="V261" s="5"/>
    </row>
    <row r="262" spans="21:22" x14ac:dyDescent="0.25">
      <c r="U262" s="5"/>
      <c r="V262" s="5"/>
    </row>
    <row r="263" spans="21:22" x14ac:dyDescent="0.25">
      <c r="U263" s="5"/>
      <c r="V263" s="5"/>
    </row>
    <row r="264" spans="21:22" x14ac:dyDescent="0.25">
      <c r="U264" s="5"/>
      <c r="V264" s="5"/>
    </row>
    <row r="265" spans="21:22" x14ac:dyDescent="0.25">
      <c r="U265" s="5"/>
      <c r="V265" s="5"/>
    </row>
    <row r="266" spans="21:22" x14ac:dyDescent="0.25">
      <c r="U266" s="5"/>
      <c r="V266" s="5"/>
    </row>
    <row r="267" spans="21:22" x14ac:dyDescent="0.25">
      <c r="U267" s="5"/>
      <c r="V267" s="5"/>
    </row>
    <row r="268" spans="21:22" x14ac:dyDescent="0.25">
      <c r="U268" s="5"/>
      <c r="V268" s="5"/>
    </row>
    <row r="269" spans="21:22" x14ac:dyDescent="0.25">
      <c r="U269" s="5"/>
      <c r="V269" s="5"/>
    </row>
    <row r="270" spans="21:22" x14ac:dyDescent="0.25">
      <c r="U270" s="5"/>
      <c r="V270" s="5"/>
    </row>
    <row r="271" spans="21:22" x14ac:dyDescent="0.25">
      <c r="U271" s="5"/>
      <c r="V271" s="5"/>
    </row>
    <row r="272" spans="21:22" x14ac:dyDescent="0.25">
      <c r="U272" s="5"/>
      <c r="V272" s="5"/>
    </row>
    <row r="273" spans="21:22" x14ac:dyDescent="0.25">
      <c r="U273" s="5"/>
      <c r="V273" s="5"/>
    </row>
    <row r="274" spans="21:22" x14ac:dyDescent="0.25">
      <c r="U274" s="5"/>
      <c r="V274" s="5"/>
    </row>
    <row r="275" spans="21:22" x14ac:dyDescent="0.25">
      <c r="U275" s="5"/>
      <c r="V275" s="5"/>
    </row>
    <row r="276" spans="21:22" x14ac:dyDescent="0.25">
      <c r="U276" s="5"/>
      <c r="V276" s="5"/>
    </row>
    <row r="277" spans="21:22" x14ac:dyDescent="0.25">
      <c r="U277" s="5"/>
      <c r="V277" s="5"/>
    </row>
    <row r="278" spans="21:22" x14ac:dyDescent="0.25">
      <c r="U278" s="5"/>
      <c r="V278" s="5"/>
    </row>
    <row r="279" spans="21:22" x14ac:dyDescent="0.25">
      <c r="U279" s="5"/>
      <c r="V279" s="5"/>
    </row>
    <row r="280" spans="21:22" x14ac:dyDescent="0.25">
      <c r="U280" s="5"/>
      <c r="V280" s="5"/>
    </row>
    <row r="281" spans="21:22" x14ac:dyDescent="0.25">
      <c r="U281" s="5"/>
      <c r="V281" s="5"/>
    </row>
    <row r="282" spans="21:22" x14ac:dyDescent="0.25">
      <c r="U282" s="5"/>
      <c r="V282" s="5"/>
    </row>
    <row r="283" spans="21:22" x14ac:dyDescent="0.25">
      <c r="U283" s="5"/>
      <c r="V283" s="5"/>
    </row>
    <row r="284" spans="21:22" x14ac:dyDescent="0.25">
      <c r="U284" s="5"/>
      <c r="V284" s="5"/>
    </row>
    <row r="285" spans="21:22" x14ac:dyDescent="0.25">
      <c r="U285" s="5"/>
      <c r="V285" s="5"/>
    </row>
    <row r="286" spans="21:22" x14ac:dyDescent="0.25">
      <c r="U286" s="5"/>
      <c r="V286" s="5"/>
    </row>
    <row r="287" spans="21:22" x14ac:dyDescent="0.25">
      <c r="U287" s="5"/>
      <c r="V287" s="5"/>
    </row>
    <row r="288" spans="21:22" x14ac:dyDescent="0.25">
      <c r="U288" s="5"/>
      <c r="V288" s="5"/>
    </row>
    <row r="289" spans="21:22" x14ac:dyDescent="0.25">
      <c r="U289" s="5"/>
      <c r="V289" s="5"/>
    </row>
    <row r="290" spans="21:22" x14ac:dyDescent="0.25">
      <c r="U290" s="5"/>
      <c r="V290" s="5"/>
    </row>
    <row r="291" spans="21:22" x14ac:dyDescent="0.25">
      <c r="U291" s="5"/>
      <c r="V291" s="5"/>
    </row>
    <row r="292" spans="21:22" x14ac:dyDescent="0.25">
      <c r="U292" s="5"/>
      <c r="V292" s="5"/>
    </row>
    <row r="293" spans="21:22" x14ac:dyDescent="0.25">
      <c r="U293" s="5"/>
      <c r="V293" s="5"/>
    </row>
    <row r="294" spans="21:22" x14ac:dyDescent="0.25">
      <c r="U294" s="5"/>
      <c r="V294" s="5"/>
    </row>
    <row r="295" spans="21:22" x14ac:dyDescent="0.25">
      <c r="U295" s="5"/>
      <c r="V295" s="5"/>
    </row>
    <row r="296" spans="21:22" x14ac:dyDescent="0.25">
      <c r="U296" s="5"/>
      <c r="V296" s="5"/>
    </row>
    <row r="297" spans="21:22" x14ac:dyDescent="0.25">
      <c r="U297" s="5"/>
      <c r="V297" s="5"/>
    </row>
    <row r="298" spans="21:22" x14ac:dyDescent="0.25">
      <c r="U298" s="5"/>
      <c r="V298" s="5"/>
    </row>
    <row r="299" spans="21:22" x14ac:dyDescent="0.25">
      <c r="U299" s="5"/>
      <c r="V299" s="5"/>
    </row>
    <row r="300" spans="21:22" x14ac:dyDescent="0.25">
      <c r="U300" s="5"/>
      <c r="V300" s="5"/>
    </row>
    <row r="301" spans="21:22" x14ac:dyDescent="0.25">
      <c r="U301" s="5"/>
      <c r="V301" s="5"/>
    </row>
    <row r="302" spans="21:22" x14ac:dyDescent="0.25">
      <c r="U302" s="5"/>
      <c r="V302" s="5"/>
    </row>
    <row r="303" spans="21:22" x14ac:dyDescent="0.25">
      <c r="U303" s="5"/>
      <c r="V303" s="5"/>
    </row>
    <row r="304" spans="21:22" x14ac:dyDescent="0.25">
      <c r="U304" s="5"/>
      <c r="V304" s="5"/>
    </row>
    <row r="305" spans="21:22" x14ac:dyDescent="0.25">
      <c r="U305" s="5"/>
      <c r="V305" s="5"/>
    </row>
    <row r="306" spans="21:22" x14ac:dyDescent="0.25">
      <c r="U306" s="5"/>
      <c r="V306" s="5"/>
    </row>
    <row r="307" spans="21:22" x14ac:dyDescent="0.25">
      <c r="U307" s="5"/>
      <c r="V307" s="5"/>
    </row>
    <row r="308" spans="21:22" x14ac:dyDescent="0.25">
      <c r="U308" s="5"/>
      <c r="V308" s="5"/>
    </row>
    <row r="309" spans="21:22" x14ac:dyDescent="0.25">
      <c r="U309" s="5"/>
      <c r="V309" s="5"/>
    </row>
    <row r="310" spans="21:22" x14ac:dyDescent="0.25">
      <c r="U310" s="5"/>
      <c r="V310" s="5"/>
    </row>
    <row r="311" spans="21:22" x14ac:dyDescent="0.25">
      <c r="U311" s="5"/>
      <c r="V311" s="5"/>
    </row>
    <row r="312" spans="21:22" x14ac:dyDescent="0.25">
      <c r="U312" s="5"/>
      <c r="V312" s="5"/>
    </row>
    <row r="313" spans="21:22" x14ac:dyDescent="0.25">
      <c r="U313" s="5"/>
      <c r="V313" s="5"/>
    </row>
    <row r="314" spans="21:22" x14ac:dyDescent="0.25">
      <c r="U314" s="5"/>
      <c r="V314" s="5"/>
    </row>
    <row r="315" spans="21:22" x14ac:dyDescent="0.25">
      <c r="U315" s="5"/>
      <c r="V315" s="5"/>
    </row>
    <row r="316" spans="21:22" x14ac:dyDescent="0.25">
      <c r="U316" s="5"/>
      <c r="V316" s="5"/>
    </row>
    <row r="317" spans="21:22" x14ac:dyDescent="0.25">
      <c r="U317" s="5"/>
      <c r="V317" s="5"/>
    </row>
    <row r="318" spans="21:22" x14ac:dyDescent="0.25">
      <c r="U318" s="5"/>
      <c r="V318" s="5"/>
    </row>
    <row r="319" spans="21:22" x14ac:dyDescent="0.25">
      <c r="U319" s="5"/>
      <c r="V319" s="5"/>
    </row>
    <row r="320" spans="21:22" x14ac:dyDescent="0.25">
      <c r="U320" s="5"/>
      <c r="V320" s="5"/>
    </row>
    <row r="321" spans="21:22" x14ac:dyDescent="0.25">
      <c r="U321" s="5"/>
      <c r="V321" s="5"/>
    </row>
    <row r="322" spans="21:22" x14ac:dyDescent="0.25">
      <c r="U322" s="5"/>
      <c r="V322" s="5"/>
    </row>
    <row r="323" spans="21:22" x14ac:dyDescent="0.25">
      <c r="U323" s="5"/>
      <c r="V323" s="5"/>
    </row>
    <row r="324" spans="21:22" x14ac:dyDescent="0.25">
      <c r="U324" s="5"/>
      <c r="V324" s="5"/>
    </row>
    <row r="325" spans="21:22" x14ac:dyDescent="0.25">
      <c r="U325" s="5"/>
      <c r="V325" s="5"/>
    </row>
    <row r="326" spans="21:22" x14ac:dyDescent="0.25">
      <c r="U326" s="5"/>
      <c r="V326" s="5"/>
    </row>
    <row r="327" spans="21:22" x14ac:dyDescent="0.25">
      <c r="U327" s="5"/>
      <c r="V327" s="5"/>
    </row>
    <row r="328" spans="21:22" x14ac:dyDescent="0.25">
      <c r="U328" s="5"/>
      <c r="V328" s="5"/>
    </row>
    <row r="329" spans="21:22" x14ac:dyDescent="0.25">
      <c r="U329" s="5"/>
      <c r="V329" s="5"/>
    </row>
    <row r="330" spans="21:22" x14ac:dyDescent="0.25">
      <c r="U330" s="5"/>
      <c r="V330" s="5"/>
    </row>
    <row r="331" spans="21:22" x14ac:dyDescent="0.25">
      <c r="U331" s="5"/>
      <c r="V331" s="5"/>
    </row>
    <row r="332" spans="21:22" x14ac:dyDescent="0.25">
      <c r="U332" s="5"/>
      <c r="V332" s="5"/>
    </row>
    <row r="333" spans="21:22" x14ac:dyDescent="0.25">
      <c r="U333" s="5"/>
      <c r="V333" s="5"/>
    </row>
    <row r="334" spans="21:22" x14ac:dyDescent="0.25">
      <c r="U334" s="5"/>
      <c r="V334" s="5"/>
    </row>
    <row r="335" spans="21:22" x14ac:dyDescent="0.25">
      <c r="U335" s="5"/>
      <c r="V335" s="5"/>
    </row>
    <row r="336" spans="21:22" x14ac:dyDescent="0.25">
      <c r="U336" s="5"/>
      <c r="V336" s="5"/>
    </row>
    <row r="337" spans="21:22" x14ac:dyDescent="0.25">
      <c r="U337" s="5"/>
      <c r="V337" s="5"/>
    </row>
    <row r="338" spans="21:22" x14ac:dyDescent="0.25">
      <c r="U338" s="5"/>
      <c r="V338" s="5"/>
    </row>
    <row r="339" spans="21:22" x14ac:dyDescent="0.25">
      <c r="U339" s="5"/>
      <c r="V339" s="5"/>
    </row>
    <row r="340" spans="21:22" x14ac:dyDescent="0.25">
      <c r="U340" s="5"/>
      <c r="V340" s="5"/>
    </row>
    <row r="341" spans="21:22" x14ac:dyDescent="0.25">
      <c r="U341" s="5"/>
      <c r="V341" s="5"/>
    </row>
    <row r="342" spans="21:22" x14ac:dyDescent="0.25">
      <c r="U342" s="5"/>
      <c r="V342" s="5"/>
    </row>
    <row r="343" spans="21:22" x14ac:dyDescent="0.25">
      <c r="U343" s="5"/>
      <c r="V343" s="5"/>
    </row>
    <row r="344" spans="21:22" x14ac:dyDescent="0.25">
      <c r="U344" s="5"/>
      <c r="V344" s="5"/>
    </row>
    <row r="345" spans="21:22" x14ac:dyDescent="0.25">
      <c r="U345" s="5"/>
      <c r="V345" s="5"/>
    </row>
    <row r="346" spans="21:22" x14ac:dyDescent="0.25">
      <c r="U346" s="5"/>
      <c r="V346" s="5"/>
    </row>
    <row r="347" spans="21:22" x14ac:dyDescent="0.25">
      <c r="U347" s="5"/>
      <c r="V347" s="5"/>
    </row>
    <row r="348" spans="21:22" x14ac:dyDescent="0.25">
      <c r="U348" s="5"/>
      <c r="V348" s="5"/>
    </row>
    <row r="349" spans="21:22" x14ac:dyDescent="0.25">
      <c r="U349" s="5"/>
      <c r="V349" s="5"/>
    </row>
    <row r="350" spans="21:22" x14ac:dyDescent="0.25">
      <c r="U350" s="5"/>
      <c r="V350" s="5"/>
    </row>
    <row r="351" spans="21:22" x14ac:dyDescent="0.25">
      <c r="U351" s="5"/>
      <c r="V351" s="5"/>
    </row>
    <row r="352" spans="21:22" x14ac:dyDescent="0.25">
      <c r="U352" s="5"/>
      <c r="V352" s="5"/>
    </row>
    <row r="353" spans="21:22" x14ac:dyDescent="0.25">
      <c r="U353" s="5"/>
      <c r="V353" s="5"/>
    </row>
    <row r="354" spans="21:22" x14ac:dyDescent="0.25">
      <c r="U354" s="5"/>
      <c r="V354" s="5"/>
    </row>
    <row r="355" spans="21:22" x14ac:dyDescent="0.25">
      <c r="U355" s="5"/>
      <c r="V355" s="5"/>
    </row>
    <row r="356" spans="21:22" x14ac:dyDescent="0.25">
      <c r="U356" s="5"/>
      <c r="V356" s="5"/>
    </row>
    <row r="357" spans="21:22" x14ac:dyDescent="0.25">
      <c r="U357" s="5"/>
      <c r="V357" s="5"/>
    </row>
    <row r="358" spans="21:22" x14ac:dyDescent="0.25">
      <c r="U358" s="5"/>
      <c r="V358" s="5"/>
    </row>
    <row r="359" spans="21:22" x14ac:dyDescent="0.25">
      <c r="U359" s="5"/>
      <c r="V359" s="5"/>
    </row>
    <row r="360" spans="21:22" x14ac:dyDescent="0.25">
      <c r="U360" s="5"/>
      <c r="V360" s="5"/>
    </row>
    <row r="361" spans="21:22" x14ac:dyDescent="0.25">
      <c r="U361" s="5"/>
      <c r="V361" s="5"/>
    </row>
    <row r="362" spans="21:22" x14ac:dyDescent="0.25">
      <c r="U362" s="5"/>
      <c r="V362" s="5"/>
    </row>
    <row r="363" spans="21:22" x14ac:dyDescent="0.25">
      <c r="U363" s="5"/>
      <c r="V363" s="5"/>
    </row>
    <row r="364" spans="21:22" x14ac:dyDescent="0.25">
      <c r="U364" s="5"/>
      <c r="V364" s="5"/>
    </row>
    <row r="365" spans="21:22" x14ac:dyDescent="0.25">
      <c r="U365" s="5"/>
      <c r="V365" s="5"/>
    </row>
    <row r="366" spans="21:22" x14ac:dyDescent="0.25">
      <c r="U366" s="5"/>
      <c r="V366" s="5"/>
    </row>
    <row r="367" spans="21:22" x14ac:dyDescent="0.25">
      <c r="U367" s="5"/>
      <c r="V367" s="5"/>
    </row>
    <row r="368" spans="21:22" x14ac:dyDescent="0.25">
      <c r="U368" s="5"/>
      <c r="V368" s="5"/>
    </row>
    <row r="369" spans="21:22" x14ac:dyDescent="0.25">
      <c r="U369" s="5"/>
      <c r="V369" s="5"/>
    </row>
    <row r="370" spans="21:22" x14ac:dyDescent="0.25">
      <c r="U370" s="5"/>
      <c r="V370" s="5"/>
    </row>
    <row r="371" spans="21:22" x14ac:dyDescent="0.25">
      <c r="U371" s="5"/>
      <c r="V371" s="5"/>
    </row>
    <row r="372" spans="21:22" x14ac:dyDescent="0.25">
      <c r="U372" s="5"/>
      <c r="V372" s="5"/>
    </row>
    <row r="373" spans="21:22" x14ac:dyDescent="0.25">
      <c r="U373" s="5"/>
      <c r="V373" s="5"/>
    </row>
    <row r="374" spans="21:22" x14ac:dyDescent="0.25">
      <c r="U374" s="5"/>
      <c r="V374" s="5"/>
    </row>
    <row r="375" spans="21:22" x14ac:dyDescent="0.25">
      <c r="U375" s="5"/>
      <c r="V375" s="5"/>
    </row>
    <row r="376" spans="21:22" x14ac:dyDescent="0.25">
      <c r="U376" s="5"/>
      <c r="V376" s="5"/>
    </row>
    <row r="377" spans="21:22" x14ac:dyDescent="0.25">
      <c r="U377" s="5"/>
      <c r="V377" s="5"/>
    </row>
    <row r="378" spans="21:22" x14ac:dyDescent="0.25">
      <c r="U378" s="5"/>
      <c r="V378" s="5"/>
    </row>
    <row r="379" spans="21:22" x14ac:dyDescent="0.25">
      <c r="U379" s="5"/>
      <c r="V379" s="5"/>
    </row>
    <row r="380" spans="21:22" x14ac:dyDescent="0.25">
      <c r="U380" s="5"/>
      <c r="V380" s="5"/>
    </row>
    <row r="381" spans="21:22" x14ac:dyDescent="0.25">
      <c r="U381" s="5"/>
      <c r="V381" s="5"/>
    </row>
    <row r="382" spans="21:22" x14ac:dyDescent="0.25">
      <c r="U382" s="5"/>
      <c r="V382" s="5"/>
    </row>
    <row r="383" spans="21:22" x14ac:dyDescent="0.25">
      <c r="U383" s="5"/>
      <c r="V383" s="5"/>
    </row>
    <row r="384" spans="21:22" x14ac:dyDescent="0.25">
      <c r="U384" s="5"/>
      <c r="V384" s="5"/>
    </row>
    <row r="385" spans="21:22" x14ac:dyDescent="0.25">
      <c r="U385" s="5"/>
      <c r="V385" s="5"/>
    </row>
    <row r="386" spans="21:22" x14ac:dyDescent="0.25">
      <c r="U386" s="5"/>
      <c r="V386" s="5"/>
    </row>
    <row r="387" spans="21:22" x14ac:dyDescent="0.25">
      <c r="U387" s="5"/>
      <c r="V387" s="5"/>
    </row>
    <row r="388" spans="21:22" x14ac:dyDescent="0.25">
      <c r="U388" s="5"/>
      <c r="V388" s="5"/>
    </row>
    <row r="389" spans="21:22" x14ac:dyDescent="0.25">
      <c r="U389" s="5"/>
      <c r="V389" s="5"/>
    </row>
    <row r="390" spans="21:22" x14ac:dyDescent="0.25">
      <c r="U390" s="5"/>
      <c r="V390" s="5"/>
    </row>
    <row r="391" spans="21:22" x14ac:dyDescent="0.25">
      <c r="U391" s="5"/>
      <c r="V391" s="5"/>
    </row>
    <row r="392" spans="21:22" x14ac:dyDescent="0.25">
      <c r="U392" s="5"/>
      <c r="V392" s="5"/>
    </row>
    <row r="393" spans="21:22" x14ac:dyDescent="0.25">
      <c r="U393" s="5"/>
      <c r="V393" s="5"/>
    </row>
    <row r="394" spans="21:22" x14ac:dyDescent="0.25">
      <c r="U394" s="5"/>
      <c r="V394" s="5"/>
    </row>
    <row r="395" spans="21:22" x14ac:dyDescent="0.25">
      <c r="U395" s="5"/>
      <c r="V395" s="5"/>
    </row>
    <row r="396" spans="21:22" x14ac:dyDescent="0.25">
      <c r="U396" s="5"/>
      <c r="V396" s="5"/>
    </row>
    <row r="397" spans="21:22" x14ac:dyDescent="0.25">
      <c r="U397" s="5"/>
      <c r="V397" s="5"/>
    </row>
    <row r="398" spans="21:22" x14ac:dyDescent="0.25">
      <c r="U398" s="5"/>
      <c r="V398" s="5"/>
    </row>
    <row r="399" spans="21:22" x14ac:dyDescent="0.25">
      <c r="U399" s="5"/>
      <c r="V399" s="5"/>
    </row>
    <row r="400" spans="21:22" x14ac:dyDescent="0.25">
      <c r="U400" s="5"/>
      <c r="V400" s="5"/>
    </row>
    <row r="401" spans="21:22" x14ac:dyDescent="0.25">
      <c r="U401" s="5"/>
      <c r="V401" s="5"/>
    </row>
    <row r="402" spans="21:22" x14ac:dyDescent="0.25">
      <c r="U402" s="5"/>
      <c r="V402" s="5"/>
    </row>
    <row r="403" spans="21:22" x14ac:dyDescent="0.25">
      <c r="U403" s="5"/>
      <c r="V403" s="5"/>
    </row>
    <row r="404" spans="21:22" x14ac:dyDescent="0.25">
      <c r="U404" s="5"/>
      <c r="V404" s="5"/>
    </row>
    <row r="405" spans="21:22" x14ac:dyDescent="0.25">
      <c r="U405" s="5"/>
      <c r="V405" s="5"/>
    </row>
    <row r="406" spans="21:22" x14ac:dyDescent="0.25">
      <c r="U406" s="5"/>
      <c r="V406" s="5"/>
    </row>
    <row r="407" spans="21:22" x14ac:dyDescent="0.25">
      <c r="U407" s="5"/>
      <c r="V407" s="5"/>
    </row>
    <row r="408" spans="21:22" x14ac:dyDescent="0.25">
      <c r="U408" s="5"/>
      <c r="V408" s="5"/>
    </row>
    <row r="409" spans="21:22" x14ac:dyDescent="0.25">
      <c r="U409" s="5"/>
      <c r="V409" s="5"/>
    </row>
    <row r="410" spans="21:22" x14ac:dyDescent="0.25">
      <c r="U410" s="5"/>
      <c r="V410" s="5"/>
    </row>
    <row r="411" spans="21:22" x14ac:dyDescent="0.25">
      <c r="U411" s="5"/>
      <c r="V411" s="5"/>
    </row>
    <row r="412" spans="21:22" x14ac:dyDescent="0.25">
      <c r="U412" s="5"/>
      <c r="V412" s="5"/>
    </row>
    <row r="413" spans="21:22" x14ac:dyDescent="0.25">
      <c r="U413" s="5"/>
      <c r="V413" s="5"/>
    </row>
    <row r="414" spans="21:22" x14ac:dyDescent="0.25">
      <c r="U414" s="5"/>
      <c r="V414" s="5"/>
    </row>
    <row r="415" spans="21:22" x14ac:dyDescent="0.25">
      <c r="U415" s="5"/>
      <c r="V415" s="5"/>
    </row>
    <row r="416" spans="21:22" x14ac:dyDescent="0.25">
      <c r="U416" s="5"/>
      <c r="V416" s="5"/>
    </row>
    <row r="417" spans="21:22" x14ac:dyDescent="0.25">
      <c r="U417" s="5"/>
      <c r="V417" s="5"/>
    </row>
    <row r="418" spans="21:22" x14ac:dyDescent="0.25">
      <c r="U418" s="5"/>
      <c r="V418" s="5"/>
    </row>
    <row r="419" spans="21:22" x14ac:dyDescent="0.25">
      <c r="U419" s="5"/>
      <c r="V419" s="5"/>
    </row>
    <row r="420" spans="21:22" x14ac:dyDescent="0.25">
      <c r="U420" s="5"/>
      <c r="V420" s="5"/>
    </row>
    <row r="421" spans="21:22" x14ac:dyDescent="0.25">
      <c r="U421" s="5"/>
      <c r="V421" s="5"/>
    </row>
    <row r="422" spans="21:22" x14ac:dyDescent="0.25">
      <c r="U422" s="5"/>
      <c r="V422" s="5"/>
    </row>
    <row r="423" spans="21:22" x14ac:dyDescent="0.25">
      <c r="U423" s="5"/>
      <c r="V423" s="5"/>
    </row>
    <row r="424" spans="21:22" x14ac:dyDescent="0.25">
      <c r="U424" s="5"/>
      <c r="V424" s="5"/>
    </row>
    <row r="425" spans="21:22" x14ac:dyDescent="0.25">
      <c r="U425" s="5"/>
      <c r="V425" s="5"/>
    </row>
    <row r="426" spans="21:22" x14ac:dyDescent="0.25">
      <c r="U426" s="5"/>
      <c r="V426" s="5"/>
    </row>
    <row r="427" spans="21:22" x14ac:dyDescent="0.25">
      <c r="U427" s="5"/>
      <c r="V427" s="5"/>
    </row>
    <row r="428" spans="21:22" x14ac:dyDescent="0.25">
      <c r="U428" s="5"/>
      <c r="V428" s="5"/>
    </row>
    <row r="429" spans="21:22" x14ac:dyDescent="0.25">
      <c r="U429" s="5"/>
      <c r="V429" s="5"/>
    </row>
    <row r="430" spans="21:22" x14ac:dyDescent="0.25">
      <c r="U430" s="5"/>
      <c r="V430" s="5"/>
    </row>
    <row r="431" spans="21:22" x14ac:dyDescent="0.25">
      <c r="U431" s="5"/>
      <c r="V431" s="5"/>
    </row>
    <row r="432" spans="21:22" x14ac:dyDescent="0.25">
      <c r="U432" s="5"/>
      <c r="V432" s="5"/>
    </row>
    <row r="433" spans="21:22" x14ac:dyDescent="0.25">
      <c r="U433" s="5"/>
      <c r="V433" s="5"/>
    </row>
    <row r="434" spans="21:22" x14ac:dyDescent="0.25">
      <c r="U434" s="5"/>
      <c r="V434" s="5"/>
    </row>
    <row r="435" spans="21:22" x14ac:dyDescent="0.25">
      <c r="U435" s="5"/>
      <c r="V435" s="5"/>
    </row>
    <row r="436" spans="21:22" x14ac:dyDescent="0.25">
      <c r="U436" s="5"/>
      <c r="V436" s="5"/>
    </row>
    <row r="437" spans="21:22" x14ac:dyDescent="0.25">
      <c r="U437" s="5"/>
      <c r="V437" s="5"/>
    </row>
    <row r="438" spans="21:22" x14ac:dyDescent="0.25">
      <c r="U438" s="5"/>
      <c r="V438" s="5"/>
    </row>
    <row r="439" spans="21:22" x14ac:dyDescent="0.25">
      <c r="U439" s="5"/>
      <c r="V439" s="5"/>
    </row>
    <row r="440" spans="21:22" x14ac:dyDescent="0.25">
      <c r="U440" s="5"/>
      <c r="V440" s="5"/>
    </row>
    <row r="441" spans="21:22" x14ac:dyDescent="0.25">
      <c r="U441" s="5"/>
      <c r="V441" s="5"/>
    </row>
    <row r="442" spans="21:22" x14ac:dyDescent="0.25">
      <c r="U442" s="5"/>
      <c r="V442" s="5"/>
    </row>
    <row r="443" spans="21:22" x14ac:dyDescent="0.25">
      <c r="U443" s="5"/>
      <c r="V443" s="5"/>
    </row>
    <row r="444" spans="21:22" x14ac:dyDescent="0.25">
      <c r="U444" s="5"/>
      <c r="V444" s="5"/>
    </row>
    <row r="445" spans="21:22" x14ac:dyDescent="0.25">
      <c r="U445" s="5"/>
      <c r="V445" s="5"/>
    </row>
    <row r="446" spans="21:22" x14ac:dyDescent="0.25">
      <c r="U446" s="5"/>
      <c r="V446" s="5"/>
    </row>
    <row r="447" spans="21:22" x14ac:dyDescent="0.25">
      <c r="U447" s="5"/>
      <c r="V447" s="5"/>
    </row>
    <row r="448" spans="21:22" x14ac:dyDescent="0.25">
      <c r="U448" s="5"/>
      <c r="V448" s="5"/>
    </row>
    <row r="449" spans="21:22" x14ac:dyDescent="0.25">
      <c r="U449" s="5"/>
      <c r="V449" s="5"/>
    </row>
    <row r="450" spans="21:22" x14ac:dyDescent="0.25">
      <c r="U450" s="5"/>
      <c r="V450" s="5"/>
    </row>
    <row r="451" spans="21:22" x14ac:dyDescent="0.25">
      <c r="U451" s="5"/>
      <c r="V451" s="5"/>
    </row>
    <row r="452" spans="21:22" x14ac:dyDescent="0.25">
      <c r="U452" s="5"/>
      <c r="V452" s="5"/>
    </row>
    <row r="453" spans="21:22" x14ac:dyDescent="0.25">
      <c r="U453" s="5"/>
      <c r="V453" s="5"/>
    </row>
    <row r="454" spans="21:22" x14ac:dyDescent="0.25">
      <c r="U454" s="5"/>
      <c r="V454" s="5"/>
    </row>
    <row r="455" spans="21:22" x14ac:dyDescent="0.25">
      <c r="U455" s="5"/>
      <c r="V455" s="5"/>
    </row>
    <row r="456" spans="21:22" x14ac:dyDescent="0.25">
      <c r="U456" s="5"/>
      <c r="V456" s="5"/>
    </row>
    <row r="457" spans="21:22" x14ac:dyDescent="0.25">
      <c r="U457" s="5"/>
      <c r="V457" s="5"/>
    </row>
    <row r="458" spans="21:22" x14ac:dyDescent="0.25">
      <c r="U458" s="5"/>
      <c r="V458" s="5"/>
    </row>
    <row r="459" spans="21:22" x14ac:dyDescent="0.25">
      <c r="U459" s="5"/>
      <c r="V459" s="5"/>
    </row>
    <row r="460" spans="21:22" x14ac:dyDescent="0.25">
      <c r="U460" s="5"/>
      <c r="V460" s="5"/>
    </row>
    <row r="461" spans="21:22" x14ac:dyDescent="0.25">
      <c r="U461" s="5"/>
      <c r="V461" s="5"/>
    </row>
    <row r="462" spans="21:22" x14ac:dyDescent="0.25">
      <c r="U462" s="5"/>
      <c r="V462" s="5"/>
    </row>
    <row r="463" spans="21:22" x14ac:dyDescent="0.25">
      <c r="U463" s="5"/>
      <c r="V463" s="5"/>
    </row>
    <row r="464" spans="21:22" x14ac:dyDescent="0.25">
      <c r="U464" s="5"/>
      <c r="V464" s="5"/>
    </row>
    <row r="465" spans="21:22" x14ac:dyDescent="0.25">
      <c r="U465" s="5"/>
      <c r="V465" s="5"/>
    </row>
    <row r="466" spans="21:22" x14ac:dyDescent="0.25">
      <c r="U466" s="5"/>
      <c r="V466" s="5"/>
    </row>
    <row r="467" spans="21:22" x14ac:dyDescent="0.25">
      <c r="U467" s="5"/>
      <c r="V467" s="5"/>
    </row>
    <row r="468" spans="21:22" x14ac:dyDescent="0.25">
      <c r="U468" s="5"/>
      <c r="V468" s="5"/>
    </row>
    <row r="469" spans="21:22" x14ac:dyDescent="0.25">
      <c r="U469" s="5"/>
      <c r="V469" s="5"/>
    </row>
    <row r="470" spans="21:22" x14ac:dyDescent="0.25">
      <c r="U470" s="5"/>
      <c r="V470" s="5"/>
    </row>
    <row r="471" spans="21:22" x14ac:dyDescent="0.25">
      <c r="U471" s="5"/>
      <c r="V471" s="5"/>
    </row>
    <row r="472" spans="21:22" x14ac:dyDescent="0.25">
      <c r="U472" s="5"/>
      <c r="V472" s="5"/>
    </row>
    <row r="473" spans="21:22" x14ac:dyDescent="0.25">
      <c r="U473" s="5"/>
      <c r="V473" s="5"/>
    </row>
    <row r="474" spans="21:22" x14ac:dyDescent="0.25">
      <c r="U474" s="5"/>
      <c r="V474" s="5"/>
    </row>
    <row r="475" spans="21:22" x14ac:dyDescent="0.25">
      <c r="U475" s="5"/>
      <c r="V475" s="5"/>
    </row>
    <row r="476" spans="21:22" x14ac:dyDescent="0.25">
      <c r="U476" s="5"/>
      <c r="V476" s="5"/>
    </row>
    <row r="477" spans="21:22" x14ac:dyDescent="0.25">
      <c r="U477" s="5"/>
      <c r="V477" s="5"/>
    </row>
    <row r="478" spans="21:22" x14ac:dyDescent="0.25">
      <c r="U478" s="5"/>
      <c r="V478" s="5"/>
    </row>
    <row r="479" spans="21:22" x14ac:dyDescent="0.25">
      <c r="U479" s="5"/>
      <c r="V479" s="5"/>
    </row>
    <row r="480" spans="21:22" x14ac:dyDescent="0.25">
      <c r="U480" s="5"/>
      <c r="V480" s="5"/>
    </row>
    <row r="481" spans="21:22" x14ac:dyDescent="0.25">
      <c r="U481" s="5"/>
      <c r="V481" s="5"/>
    </row>
    <row r="482" spans="21:22" x14ac:dyDescent="0.25">
      <c r="U482" s="5"/>
      <c r="V482" s="5"/>
    </row>
    <row r="483" spans="21:22" x14ac:dyDescent="0.25">
      <c r="U483" s="5"/>
      <c r="V483" s="5"/>
    </row>
    <row r="484" spans="21:22" x14ac:dyDescent="0.25">
      <c r="U484" s="5"/>
      <c r="V484" s="5"/>
    </row>
    <row r="485" spans="21:22" x14ac:dyDescent="0.25">
      <c r="U485" s="5"/>
      <c r="V485" s="5"/>
    </row>
    <row r="486" spans="21:22" x14ac:dyDescent="0.25">
      <c r="U486" s="5"/>
      <c r="V486" s="5"/>
    </row>
    <row r="487" spans="21:22" x14ac:dyDescent="0.25">
      <c r="U487" s="5"/>
      <c r="V487" s="5"/>
    </row>
    <row r="488" spans="21:22" x14ac:dyDescent="0.25">
      <c r="U488" s="5"/>
      <c r="V488" s="5"/>
    </row>
    <row r="489" spans="21:22" x14ac:dyDescent="0.25">
      <c r="U489" s="5"/>
      <c r="V489" s="5"/>
    </row>
    <row r="490" spans="21:22" x14ac:dyDescent="0.25">
      <c r="U490" s="5"/>
      <c r="V490" s="5"/>
    </row>
    <row r="491" spans="21:22" x14ac:dyDescent="0.25">
      <c r="U491" s="5"/>
      <c r="V491" s="5"/>
    </row>
    <row r="492" spans="21:22" x14ac:dyDescent="0.25">
      <c r="U492" s="5"/>
      <c r="V492" s="5"/>
    </row>
    <row r="493" spans="21:22" x14ac:dyDescent="0.25">
      <c r="U493" s="5"/>
      <c r="V493" s="5"/>
    </row>
    <row r="494" spans="21:22" x14ac:dyDescent="0.25">
      <c r="U494" s="5"/>
      <c r="V494" s="5"/>
    </row>
    <row r="495" spans="21:22" x14ac:dyDescent="0.25">
      <c r="U495" s="5"/>
      <c r="V495" s="5"/>
    </row>
    <row r="496" spans="21:22" x14ac:dyDescent="0.25">
      <c r="U496" s="5"/>
      <c r="V496" s="5"/>
    </row>
    <row r="497" spans="21:22" x14ac:dyDescent="0.25">
      <c r="U497" s="5"/>
      <c r="V497" s="5"/>
    </row>
    <row r="498" spans="21:22" x14ac:dyDescent="0.25">
      <c r="U498" s="5"/>
      <c r="V498" s="5"/>
    </row>
    <row r="499" spans="21:22" x14ac:dyDescent="0.25">
      <c r="U499" s="5"/>
      <c r="V499" s="5"/>
    </row>
    <row r="500" spans="21:22" x14ac:dyDescent="0.25">
      <c r="U500" s="5"/>
      <c r="V500" s="5"/>
    </row>
    <row r="501" spans="21:22" x14ac:dyDescent="0.25">
      <c r="U501" s="5"/>
      <c r="V501" s="5"/>
    </row>
    <row r="502" spans="21:22" x14ac:dyDescent="0.25">
      <c r="U502" s="5"/>
      <c r="V502" s="5"/>
    </row>
    <row r="503" spans="21:22" x14ac:dyDescent="0.25">
      <c r="U503" s="5"/>
      <c r="V503" s="5"/>
    </row>
    <row r="504" spans="21:22" x14ac:dyDescent="0.25">
      <c r="U504" s="5"/>
      <c r="V504" s="5"/>
    </row>
    <row r="505" spans="21:22" x14ac:dyDescent="0.25">
      <c r="U505" s="5"/>
      <c r="V505" s="5"/>
    </row>
    <row r="506" spans="21:22" x14ac:dyDescent="0.25">
      <c r="U506" s="5"/>
      <c r="V506" s="5"/>
    </row>
    <row r="507" spans="21:22" x14ac:dyDescent="0.25">
      <c r="U507" s="5"/>
      <c r="V507" s="5"/>
    </row>
    <row r="508" spans="21:22" x14ac:dyDescent="0.25">
      <c r="U508" s="5"/>
      <c r="V508" s="5"/>
    </row>
    <row r="509" spans="21:22" x14ac:dyDescent="0.25">
      <c r="U509" s="5"/>
      <c r="V509" s="5"/>
    </row>
    <row r="510" spans="21:22" x14ac:dyDescent="0.25">
      <c r="U510" s="5"/>
      <c r="V510" s="5"/>
    </row>
    <row r="511" spans="21:22" x14ac:dyDescent="0.25">
      <c r="U511" s="5"/>
      <c r="V511" s="5"/>
    </row>
    <row r="512" spans="21:22" x14ac:dyDescent="0.25">
      <c r="U512" s="5"/>
      <c r="V512" s="5"/>
    </row>
    <row r="513" spans="21:22" x14ac:dyDescent="0.25">
      <c r="U513" s="5"/>
      <c r="V513" s="5"/>
    </row>
    <row r="514" spans="21:22" x14ac:dyDescent="0.25">
      <c r="U514" s="5"/>
      <c r="V514" s="5"/>
    </row>
    <row r="515" spans="21:22" x14ac:dyDescent="0.25">
      <c r="U515" s="5"/>
      <c r="V515" s="5"/>
    </row>
    <row r="516" spans="21:22" x14ac:dyDescent="0.25">
      <c r="U516" s="5"/>
      <c r="V516" s="5"/>
    </row>
    <row r="517" spans="21:22" x14ac:dyDescent="0.25">
      <c r="U517" s="5"/>
      <c r="V517" s="5"/>
    </row>
    <row r="518" spans="21:22" x14ac:dyDescent="0.25">
      <c r="U518" s="5"/>
      <c r="V518" s="5"/>
    </row>
    <row r="519" spans="21:22" x14ac:dyDescent="0.25">
      <c r="U519" s="5"/>
      <c r="V519" s="5"/>
    </row>
    <row r="520" spans="21:22" x14ac:dyDescent="0.25">
      <c r="U520" s="5"/>
      <c r="V520" s="5"/>
    </row>
    <row r="521" spans="21:22" x14ac:dyDescent="0.25">
      <c r="U521" s="5"/>
      <c r="V521" s="5"/>
    </row>
    <row r="522" spans="21:22" x14ac:dyDescent="0.25">
      <c r="U522" s="5"/>
      <c r="V522" s="5"/>
    </row>
    <row r="523" spans="21:22" x14ac:dyDescent="0.25">
      <c r="U523" s="5"/>
      <c r="V523" s="5"/>
    </row>
    <row r="524" spans="21:22" x14ac:dyDescent="0.25">
      <c r="U524" s="5"/>
      <c r="V524" s="5"/>
    </row>
    <row r="525" spans="21:22" x14ac:dyDescent="0.25">
      <c r="U525" s="5"/>
      <c r="V525" s="5"/>
    </row>
    <row r="526" spans="21:22" x14ac:dyDescent="0.25">
      <c r="U526" s="5"/>
      <c r="V526" s="5"/>
    </row>
    <row r="527" spans="21:22" x14ac:dyDescent="0.25">
      <c r="U527" s="5"/>
      <c r="V527" s="5"/>
    </row>
    <row r="528" spans="21:22" x14ac:dyDescent="0.25">
      <c r="U528" s="5"/>
      <c r="V528" s="5"/>
    </row>
    <row r="529" spans="21:22" x14ac:dyDescent="0.25">
      <c r="U529" s="5"/>
      <c r="V529" s="5"/>
    </row>
    <row r="530" spans="21:22" x14ac:dyDescent="0.25">
      <c r="U530" s="5"/>
      <c r="V530" s="5"/>
    </row>
    <row r="531" spans="21:22" x14ac:dyDescent="0.25">
      <c r="U531" s="5"/>
      <c r="V531" s="5"/>
    </row>
    <row r="532" spans="21:22" x14ac:dyDescent="0.25">
      <c r="U532" s="5"/>
      <c r="V532" s="5"/>
    </row>
    <row r="533" spans="21:22" x14ac:dyDescent="0.25">
      <c r="U533" s="5"/>
      <c r="V533" s="5"/>
    </row>
    <row r="534" spans="21:22" x14ac:dyDescent="0.25">
      <c r="U534" s="5"/>
      <c r="V534" s="5"/>
    </row>
    <row r="535" spans="21:22" x14ac:dyDescent="0.25">
      <c r="U535" s="5"/>
      <c r="V535" s="5"/>
    </row>
    <row r="536" spans="21:22" x14ac:dyDescent="0.25">
      <c r="U536" s="5"/>
      <c r="V536" s="5"/>
    </row>
    <row r="537" spans="21:22" x14ac:dyDescent="0.25">
      <c r="U537" s="5"/>
      <c r="V537" s="5"/>
    </row>
    <row r="538" spans="21:22" x14ac:dyDescent="0.25">
      <c r="U538" s="5"/>
      <c r="V538" s="5"/>
    </row>
    <row r="539" spans="21:22" x14ac:dyDescent="0.25">
      <c r="U539" s="5"/>
      <c r="V539" s="5"/>
    </row>
    <row r="540" spans="21:22" x14ac:dyDescent="0.25">
      <c r="U540" s="5"/>
      <c r="V540" s="5"/>
    </row>
    <row r="541" spans="21:22" x14ac:dyDescent="0.25">
      <c r="U541" s="5"/>
      <c r="V541" s="5"/>
    </row>
    <row r="542" spans="21:22" x14ac:dyDescent="0.25">
      <c r="U542" s="5"/>
      <c r="V542" s="5"/>
    </row>
    <row r="543" spans="21:22" x14ac:dyDescent="0.25">
      <c r="U543" s="5"/>
      <c r="V543" s="5"/>
    </row>
    <row r="544" spans="21:22" x14ac:dyDescent="0.25">
      <c r="U544" s="5"/>
      <c r="V544" s="5"/>
    </row>
    <row r="545" spans="21:22" x14ac:dyDescent="0.25">
      <c r="U545" s="5"/>
      <c r="V545" s="5"/>
    </row>
    <row r="546" spans="21:22" x14ac:dyDescent="0.25">
      <c r="U546" s="5"/>
      <c r="V546" s="5"/>
    </row>
    <row r="547" spans="21:22" x14ac:dyDescent="0.25">
      <c r="U547" s="5"/>
      <c r="V547" s="5"/>
    </row>
    <row r="548" spans="21:22" x14ac:dyDescent="0.25">
      <c r="U548" s="5"/>
      <c r="V548" s="5"/>
    </row>
    <row r="549" spans="21:22" x14ac:dyDescent="0.25">
      <c r="U549" s="5"/>
      <c r="V549" s="5"/>
    </row>
    <row r="550" spans="21:22" x14ac:dyDescent="0.25">
      <c r="U550" s="5"/>
      <c r="V550" s="5"/>
    </row>
    <row r="551" spans="21:22" x14ac:dyDescent="0.25">
      <c r="U551" s="5"/>
      <c r="V551" s="5"/>
    </row>
    <row r="552" spans="21:22" x14ac:dyDescent="0.25">
      <c r="U552" s="5"/>
      <c r="V552" s="5"/>
    </row>
    <row r="553" spans="21:22" x14ac:dyDescent="0.25">
      <c r="U553" s="5"/>
      <c r="V553" s="5"/>
    </row>
    <row r="554" spans="21:22" x14ac:dyDescent="0.25">
      <c r="U554" s="5"/>
      <c r="V554" s="5"/>
    </row>
    <row r="555" spans="21:22" x14ac:dyDescent="0.25">
      <c r="U555" s="5"/>
      <c r="V555" s="5"/>
    </row>
    <row r="556" spans="21:22" x14ac:dyDescent="0.25">
      <c r="U556" s="5"/>
      <c r="V556" s="5"/>
    </row>
    <row r="557" spans="21:22" x14ac:dyDescent="0.25">
      <c r="U557" s="5"/>
      <c r="V557" s="5"/>
    </row>
    <row r="558" spans="21:22" x14ac:dyDescent="0.25">
      <c r="U558" s="5"/>
      <c r="V558" s="5"/>
    </row>
    <row r="559" spans="21:22" x14ac:dyDescent="0.25">
      <c r="U559" s="5"/>
      <c r="V559" s="5"/>
    </row>
    <row r="560" spans="21:22" x14ac:dyDescent="0.25">
      <c r="U560" s="5"/>
      <c r="V560" s="5"/>
    </row>
    <row r="561" spans="21:22" x14ac:dyDescent="0.25">
      <c r="U561" s="5"/>
      <c r="V561" s="5"/>
    </row>
    <row r="562" spans="21:22" x14ac:dyDescent="0.25">
      <c r="U562" s="5"/>
      <c r="V562" s="5"/>
    </row>
    <row r="563" spans="21:22" x14ac:dyDescent="0.25">
      <c r="U563" s="5"/>
      <c r="V563" s="5"/>
    </row>
    <row r="564" spans="21:22" x14ac:dyDescent="0.25">
      <c r="U564" s="5"/>
      <c r="V564" s="5"/>
    </row>
    <row r="565" spans="21:22" x14ac:dyDescent="0.25">
      <c r="U565" s="5"/>
      <c r="V565" s="5"/>
    </row>
    <row r="566" spans="21:22" x14ac:dyDescent="0.25">
      <c r="U566" s="5"/>
      <c r="V566" s="5"/>
    </row>
    <row r="567" spans="21:22" x14ac:dyDescent="0.25">
      <c r="U567" s="5"/>
      <c r="V567" s="5"/>
    </row>
    <row r="568" spans="21:22" x14ac:dyDescent="0.25">
      <c r="U568" s="5"/>
      <c r="V568" s="5"/>
    </row>
    <row r="569" spans="21:22" x14ac:dyDescent="0.25">
      <c r="U569" s="5"/>
      <c r="V569" s="5"/>
    </row>
    <row r="570" spans="21:22" x14ac:dyDescent="0.25">
      <c r="U570" s="5"/>
      <c r="V570" s="5"/>
    </row>
    <row r="571" spans="21:22" x14ac:dyDescent="0.25">
      <c r="U571" s="5"/>
      <c r="V571" s="5"/>
    </row>
    <row r="572" spans="21:22" x14ac:dyDescent="0.25">
      <c r="U572" s="5"/>
      <c r="V572" s="5"/>
    </row>
    <row r="573" spans="21:22" x14ac:dyDescent="0.25">
      <c r="U573" s="5"/>
      <c r="V573" s="5"/>
    </row>
    <row r="574" spans="21:22" x14ac:dyDescent="0.25">
      <c r="U574" s="5"/>
      <c r="V574" s="5"/>
    </row>
    <row r="575" spans="21:22" x14ac:dyDescent="0.25">
      <c r="U575" s="5"/>
      <c r="V575" s="5"/>
    </row>
    <row r="576" spans="21:22" x14ac:dyDescent="0.25">
      <c r="U576" s="5"/>
      <c r="V576" s="5"/>
    </row>
    <row r="577" spans="21:22" x14ac:dyDescent="0.25">
      <c r="U577" s="5"/>
      <c r="V577" s="5"/>
    </row>
    <row r="578" spans="21:22" x14ac:dyDescent="0.25">
      <c r="U578" s="5"/>
      <c r="V578" s="5"/>
    </row>
    <row r="579" spans="21:22" x14ac:dyDescent="0.25">
      <c r="U579" s="5"/>
      <c r="V579" s="5"/>
    </row>
    <row r="580" spans="21:22" x14ac:dyDescent="0.25">
      <c r="U580" s="5"/>
      <c r="V580" s="5"/>
    </row>
    <row r="581" spans="21:22" x14ac:dyDescent="0.25">
      <c r="U581" s="5"/>
      <c r="V581" s="5"/>
    </row>
    <row r="582" spans="21:22" x14ac:dyDescent="0.25">
      <c r="U582" s="5"/>
      <c r="V582" s="5"/>
    </row>
    <row r="583" spans="21:22" x14ac:dyDescent="0.25">
      <c r="U583" s="5"/>
      <c r="V583" s="5"/>
    </row>
    <row r="584" spans="21:22" x14ac:dyDescent="0.25">
      <c r="U584" s="5"/>
      <c r="V584" s="5"/>
    </row>
    <row r="585" spans="21:22" x14ac:dyDescent="0.25">
      <c r="U585" s="5"/>
      <c r="V585" s="5"/>
    </row>
    <row r="586" spans="21:22" x14ac:dyDescent="0.25">
      <c r="U586" s="5"/>
      <c r="V586" s="5"/>
    </row>
    <row r="587" spans="21:22" x14ac:dyDescent="0.25">
      <c r="U587" s="5"/>
      <c r="V587" s="5"/>
    </row>
    <row r="588" spans="21:22" x14ac:dyDescent="0.25">
      <c r="U588" s="5"/>
      <c r="V588" s="5"/>
    </row>
    <row r="589" spans="21:22" x14ac:dyDescent="0.25">
      <c r="U589" s="5"/>
      <c r="V589" s="5"/>
    </row>
    <row r="590" spans="21:22" x14ac:dyDescent="0.25">
      <c r="U590" s="5"/>
      <c r="V590" s="5"/>
    </row>
    <row r="591" spans="21:22" x14ac:dyDescent="0.25">
      <c r="U591" s="5"/>
      <c r="V591" s="5"/>
    </row>
    <row r="592" spans="21:22" x14ac:dyDescent="0.25">
      <c r="U592" s="5"/>
      <c r="V592" s="5"/>
    </row>
    <row r="593" spans="21:22" x14ac:dyDescent="0.25">
      <c r="U593" s="5"/>
      <c r="V593" s="5"/>
    </row>
    <row r="594" spans="21:22" x14ac:dyDescent="0.25">
      <c r="U594" s="5"/>
      <c r="V594" s="5"/>
    </row>
    <row r="595" spans="21:22" x14ac:dyDescent="0.25">
      <c r="U595" s="5"/>
      <c r="V595" s="5"/>
    </row>
    <row r="596" spans="21:22" x14ac:dyDescent="0.25">
      <c r="U596" s="5"/>
      <c r="V596" s="5"/>
    </row>
    <row r="597" spans="21:22" x14ac:dyDescent="0.25">
      <c r="U597" s="5"/>
      <c r="V597" s="5"/>
    </row>
    <row r="598" spans="21:22" x14ac:dyDescent="0.25">
      <c r="V598" s="7"/>
    </row>
    <row r="599" spans="21:22" x14ac:dyDescent="0.25">
      <c r="V599" s="6"/>
    </row>
    <row r="600" spans="21:22" x14ac:dyDescent="0.25">
      <c r="V600" s="6"/>
    </row>
    <row r="601" spans="21:22" x14ac:dyDescent="0.25">
      <c r="V601" s="6"/>
    </row>
    <row r="602" spans="21:22" x14ac:dyDescent="0.25">
      <c r="V602" s="6"/>
    </row>
    <row r="603" spans="21:22" x14ac:dyDescent="0.25">
      <c r="V603" s="6"/>
    </row>
    <row r="604" spans="21:22" x14ac:dyDescent="0.25">
      <c r="V604" s="6"/>
    </row>
    <row r="605" spans="21:22" x14ac:dyDescent="0.25">
      <c r="V605" s="6"/>
    </row>
    <row r="606" spans="21:22" x14ac:dyDescent="0.25">
      <c r="V606" s="6"/>
    </row>
    <row r="607" spans="21:22" x14ac:dyDescent="0.25">
      <c r="V607" s="6"/>
    </row>
    <row r="608" spans="21:22" x14ac:dyDescent="0.25">
      <c r="V608" s="6"/>
    </row>
    <row r="609" spans="22:22" x14ac:dyDescent="0.25">
      <c r="V609" s="6"/>
    </row>
    <row r="610" spans="22:22" x14ac:dyDescent="0.25">
      <c r="V610" s="6"/>
    </row>
    <row r="611" spans="22:22" x14ac:dyDescent="0.25">
      <c r="V611" s="6"/>
    </row>
    <row r="612" spans="22:22" x14ac:dyDescent="0.25">
      <c r="V612" s="6"/>
    </row>
    <row r="613" spans="22:22" x14ac:dyDescent="0.25">
      <c r="V613" s="6"/>
    </row>
    <row r="614" spans="22:22" x14ac:dyDescent="0.25">
      <c r="V614" s="6"/>
    </row>
    <row r="615" spans="22:22" x14ac:dyDescent="0.25">
      <c r="V615" s="6"/>
    </row>
    <row r="616" spans="22:22" x14ac:dyDescent="0.25">
      <c r="V616" s="6"/>
    </row>
    <row r="617" spans="22:22" x14ac:dyDescent="0.25">
      <c r="V617" s="6"/>
    </row>
    <row r="618" spans="22:22" x14ac:dyDescent="0.25">
      <c r="V618" s="6"/>
    </row>
    <row r="619" spans="22:22" x14ac:dyDescent="0.25">
      <c r="V619" s="6"/>
    </row>
    <row r="620" spans="22:22" x14ac:dyDescent="0.25">
      <c r="V620" s="6"/>
    </row>
    <row r="621" spans="22:22" x14ac:dyDescent="0.25">
      <c r="V621" s="6"/>
    </row>
    <row r="622" spans="22:22" x14ac:dyDescent="0.25">
      <c r="V622" s="6"/>
    </row>
    <row r="623" spans="22:22" x14ac:dyDescent="0.25">
      <c r="V623" s="6"/>
    </row>
    <row r="624" spans="22:22" x14ac:dyDescent="0.25">
      <c r="V624" s="6"/>
    </row>
    <row r="625" spans="22:22" x14ac:dyDescent="0.25">
      <c r="V625" s="6"/>
    </row>
    <row r="626" spans="22:22" x14ac:dyDescent="0.25">
      <c r="V626" s="6"/>
    </row>
    <row r="627" spans="22:22" x14ac:dyDescent="0.25">
      <c r="V627" s="6"/>
    </row>
    <row r="628" spans="22:22" x14ac:dyDescent="0.25">
      <c r="V628" s="6"/>
    </row>
    <row r="629" spans="22:22" x14ac:dyDescent="0.25">
      <c r="V629" s="6"/>
    </row>
    <row r="630" spans="22:22" x14ac:dyDescent="0.25">
      <c r="V630" s="6"/>
    </row>
    <row r="631" spans="22:22" x14ac:dyDescent="0.25">
      <c r="V631" s="6"/>
    </row>
    <row r="632" spans="22:22" x14ac:dyDescent="0.25">
      <c r="V632" s="6"/>
    </row>
    <row r="633" spans="22:22" x14ac:dyDescent="0.25">
      <c r="V633" s="6"/>
    </row>
    <row r="634" spans="22:22" x14ac:dyDescent="0.25">
      <c r="V634" s="6"/>
    </row>
    <row r="635" spans="22:22" x14ac:dyDescent="0.25">
      <c r="V635" s="6"/>
    </row>
    <row r="636" spans="22:22" x14ac:dyDescent="0.25">
      <c r="V636" s="6"/>
    </row>
    <row r="637" spans="22:22" x14ac:dyDescent="0.25">
      <c r="V637" s="6"/>
    </row>
    <row r="638" spans="22:22" x14ac:dyDescent="0.25">
      <c r="V638" s="6"/>
    </row>
    <row r="639" spans="22:22" x14ac:dyDescent="0.25">
      <c r="V639" s="6"/>
    </row>
    <row r="640" spans="22:22" x14ac:dyDescent="0.25">
      <c r="V640" s="6"/>
    </row>
    <row r="641" spans="22:22" x14ac:dyDescent="0.25">
      <c r="V641" s="6"/>
    </row>
    <row r="642" spans="22:22" x14ac:dyDescent="0.25">
      <c r="V642" s="6"/>
    </row>
    <row r="643" spans="22:22" x14ac:dyDescent="0.25">
      <c r="V643" s="6"/>
    </row>
    <row r="644" spans="22:22" x14ac:dyDescent="0.25">
      <c r="V644" s="6"/>
    </row>
    <row r="645" spans="22:22" x14ac:dyDescent="0.25">
      <c r="V645" s="6"/>
    </row>
    <row r="646" spans="22:22" x14ac:dyDescent="0.25">
      <c r="V646" s="6"/>
    </row>
    <row r="647" spans="22:22" x14ac:dyDescent="0.25">
      <c r="V647" s="6"/>
    </row>
    <row r="648" spans="22:22" x14ac:dyDescent="0.25">
      <c r="V648" s="6"/>
    </row>
    <row r="649" spans="22:22" x14ac:dyDescent="0.25">
      <c r="V649" s="6"/>
    </row>
    <row r="650" spans="22:22" x14ac:dyDescent="0.25">
      <c r="V650" s="6"/>
    </row>
    <row r="651" spans="22:22" x14ac:dyDescent="0.25">
      <c r="V651" s="6"/>
    </row>
    <row r="652" spans="22:22" x14ac:dyDescent="0.25">
      <c r="V652" s="6"/>
    </row>
    <row r="653" spans="22:22" x14ac:dyDescent="0.25">
      <c r="V653" s="6"/>
    </row>
    <row r="654" spans="22:22" x14ac:dyDescent="0.25">
      <c r="V654" s="6"/>
    </row>
    <row r="655" spans="22:22" x14ac:dyDescent="0.25">
      <c r="V655" s="6"/>
    </row>
    <row r="656" spans="22:22" x14ac:dyDescent="0.25">
      <c r="V656" s="6"/>
    </row>
    <row r="657" spans="22:22" x14ac:dyDescent="0.25">
      <c r="V657" s="6"/>
    </row>
    <row r="658" spans="22:22" x14ac:dyDescent="0.25">
      <c r="V658" s="6"/>
    </row>
    <row r="659" spans="22:22" x14ac:dyDescent="0.25">
      <c r="V659" s="6"/>
    </row>
    <row r="660" spans="22:22" x14ac:dyDescent="0.25">
      <c r="V660" s="6"/>
    </row>
    <row r="661" spans="22:22" x14ac:dyDescent="0.25">
      <c r="V661" s="6"/>
    </row>
    <row r="662" spans="22:22" x14ac:dyDescent="0.25">
      <c r="V662" s="6"/>
    </row>
    <row r="663" spans="22:22" x14ac:dyDescent="0.25">
      <c r="V663" s="6"/>
    </row>
    <row r="664" spans="22:22" x14ac:dyDescent="0.25">
      <c r="V664" s="6"/>
    </row>
    <row r="665" spans="22:22" x14ac:dyDescent="0.25">
      <c r="V665" s="6"/>
    </row>
    <row r="666" spans="22:22" x14ac:dyDescent="0.25">
      <c r="V666" s="6"/>
    </row>
    <row r="667" spans="22:22" x14ac:dyDescent="0.25">
      <c r="V667" s="6"/>
    </row>
    <row r="668" spans="22:22" x14ac:dyDescent="0.25">
      <c r="V668" s="6"/>
    </row>
    <row r="669" spans="22:22" x14ac:dyDescent="0.25">
      <c r="V669" s="6"/>
    </row>
    <row r="670" spans="22:22" x14ac:dyDescent="0.25">
      <c r="V670" s="6"/>
    </row>
    <row r="671" spans="22:22" x14ac:dyDescent="0.25">
      <c r="V671" s="6"/>
    </row>
    <row r="672" spans="22:22" x14ac:dyDescent="0.25">
      <c r="V672" s="6"/>
    </row>
    <row r="673" spans="22:22" x14ac:dyDescent="0.25">
      <c r="V673" s="6"/>
    </row>
    <row r="674" spans="22:22" x14ac:dyDescent="0.25">
      <c r="V674" s="6"/>
    </row>
    <row r="675" spans="22:22" x14ac:dyDescent="0.25">
      <c r="V675" s="6"/>
    </row>
    <row r="676" spans="22:22" x14ac:dyDescent="0.25">
      <c r="V676" s="6"/>
    </row>
    <row r="677" spans="22:22" x14ac:dyDescent="0.25">
      <c r="V677" s="6"/>
    </row>
    <row r="678" spans="22:22" x14ac:dyDescent="0.25">
      <c r="V678" s="6"/>
    </row>
    <row r="679" spans="22:22" x14ac:dyDescent="0.25">
      <c r="V679" s="6"/>
    </row>
    <row r="680" spans="22:22" x14ac:dyDescent="0.25">
      <c r="V680" s="6"/>
    </row>
    <row r="681" spans="22:22" x14ac:dyDescent="0.25">
      <c r="V681" s="6"/>
    </row>
    <row r="682" spans="22:22" x14ac:dyDescent="0.25">
      <c r="V682" s="6"/>
    </row>
    <row r="683" spans="22:22" x14ac:dyDescent="0.25">
      <c r="V683" s="6"/>
    </row>
    <row r="684" spans="22:22" x14ac:dyDescent="0.25">
      <c r="V684" s="6"/>
    </row>
    <row r="685" spans="22:22" x14ac:dyDescent="0.25">
      <c r="V685" s="6"/>
    </row>
    <row r="686" spans="22:22" x14ac:dyDescent="0.25">
      <c r="V686" s="6"/>
    </row>
    <row r="687" spans="22:22" x14ac:dyDescent="0.25">
      <c r="V687" s="6"/>
    </row>
    <row r="688" spans="22:22" x14ac:dyDescent="0.25">
      <c r="V688" s="6"/>
    </row>
    <row r="689" spans="22:22" x14ac:dyDescent="0.25">
      <c r="V689" s="6"/>
    </row>
    <row r="690" spans="22:22" x14ac:dyDescent="0.25">
      <c r="V690" s="6"/>
    </row>
    <row r="691" spans="22:22" x14ac:dyDescent="0.25">
      <c r="V691" s="6"/>
    </row>
    <row r="692" spans="22:22" x14ac:dyDescent="0.25">
      <c r="V692" s="6"/>
    </row>
    <row r="693" spans="22:22" x14ac:dyDescent="0.25">
      <c r="V693" s="6"/>
    </row>
    <row r="694" spans="22:22" x14ac:dyDescent="0.25">
      <c r="V694" s="6"/>
    </row>
    <row r="695" spans="22:22" x14ac:dyDescent="0.25">
      <c r="V695" s="6"/>
    </row>
    <row r="696" spans="22:22" x14ac:dyDescent="0.25">
      <c r="V696" s="6"/>
    </row>
    <row r="697" spans="22:22" x14ac:dyDescent="0.25">
      <c r="V697" s="6"/>
    </row>
    <row r="698" spans="22:22" x14ac:dyDescent="0.25">
      <c r="V698" s="6"/>
    </row>
    <row r="699" spans="22:22" x14ac:dyDescent="0.25">
      <c r="V699" s="6"/>
    </row>
    <row r="700" spans="22:22" x14ac:dyDescent="0.25">
      <c r="V700" s="6"/>
    </row>
    <row r="701" spans="22:22" x14ac:dyDescent="0.25">
      <c r="V701" s="6"/>
    </row>
    <row r="702" spans="22:22" x14ac:dyDescent="0.25">
      <c r="V702" s="6"/>
    </row>
    <row r="703" spans="22:22" x14ac:dyDescent="0.25">
      <c r="V703" s="6"/>
    </row>
    <row r="704" spans="22:22" x14ac:dyDescent="0.25">
      <c r="V704" s="6"/>
    </row>
    <row r="705" spans="22:22" x14ac:dyDescent="0.25">
      <c r="V705" s="6"/>
    </row>
    <row r="706" spans="22:22" x14ac:dyDescent="0.25">
      <c r="V706" s="6"/>
    </row>
    <row r="707" spans="22:22" x14ac:dyDescent="0.25">
      <c r="V707" s="6"/>
    </row>
    <row r="708" spans="22:22" x14ac:dyDescent="0.25">
      <c r="V708" s="6"/>
    </row>
    <row r="709" spans="22:22" x14ac:dyDescent="0.25">
      <c r="V709" s="6"/>
    </row>
    <row r="710" spans="22:22" x14ac:dyDescent="0.25">
      <c r="V710" s="6"/>
    </row>
    <row r="711" spans="22:22" x14ac:dyDescent="0.25">
      <c r="V711" s="6"/>
    </row>
    <row r="712" spans="22:22" x14ac:dyDescent="0.25">
      <c r="V712" s="6"/>
    </row>
    <row r="713" spans="22:22" x14ac:dyDescent="0.25">
      <c r="V713" s="6"/>
    </row>
    <row r="714" spans="22:22" x14ac:dyDescent="0.25">
      <c r="V714" s="6"/>
    </row>
    <row r="715" spans="22:22" x14ac:dyDescent="0.25">
      <c r="V715" s="6"/>
    </row>
    <row r="716" spans="22:22" x14ac:dyDescent="0.25">
      <c r="V716" s="6"/>
    </row>
    <row r="717" spans="22:22" x14ac:dyDescent="0.25">
      <c r="V717" s="6"/>
    </row>
    <row r="718" spans="22:22" x14ac:dyDescent="0.25">
      <c r="V718" s="6"/>
    </row>
    <row r="719" spans="22:22" x14ac:dyDescent="0.25">
      <c r="V719" s="6"/>
    </row>
    <row r="720" spans="22:22" x14ac:dyDescent="0.25">
      <c r="V720" s="6"/>
    </row>
    <row r="721" spans="22:22" x14ac:dyDescent="0.25">
      <c r="V721" s="6"/>
    </row>
    <row r="722" spans="22:22" x14ac:dyDescent="0.25">
      <c r="V722" s="6"/>
    </row>
    <row r="723" spans="22:22" x14ac:dyDescent="0.25">
      <c r="V723" s="6"/>
    </row>
    <row r="724" spans="22:22" x14ac:dyDescent="0.25">
      <c r="V724" s="6"/>
    </row>
    <row r="725" spans="22:22" x14ac:dyDescent="0.25">
      <c r="V725" s="6"/>
    </row>
    <row r="726" spans="22:22" x14ac:dyDescent="0.25">
      <c r="V726" s="6"/>
    </row>
    <row r="727" spans="22:22" x14ac:dyDescent="0.25">
      <c r="V727" s="6"/>
    </row>
    <row r="728" spans="22:22" x14ac:dyDescent="0.25">
      <c r="V728" s="6"/>
    </row>
    <row r="729" spans="22:22" x14ac:dyDescent="0.25">
      <c r="V729" s="6"/>
    </row>
    <row r="730" spans="22:22" x14ac:dyDescent="0.25">
      <c r="V730" s="6"/>
    </row>
    <row r="731" spans="22:22" x14ac:dyDescent="0.25">
      <c r="V731" s="6"/>
    </row>
    <row r="732" spans="22:22" x14ac:dyDescent="0.25">
      <c r="V732" s="6"/>
    </row>
    <row r="733" spans="22:22" x14ac:dyDescent="0.25">
      <c r="V733" s="6"/>
    </row>
    <row r="734" spans="22:22" x14ac:dyDescent="0.25">
      <c r="V734" s="6"/>
    </row>
    <row r="735" spans="22:22" x14ac:dyDescent="0.25">
      <c r="V735" s="6"/>
    </row>
    <row r="736" spans="22:22" x14ac:dyDescent="0.25">
      <c r="V736" s="6"/>
    </row>
    <row r="737" spans="22:22" x14ac:dyDescent="0.25">
      <c r="V737" s="6"/>
    </row>
    <row r="738" spans="22:22" x14ac:dyDescent="0.25">
      <c r="V738" s="6"/>
    </row>
    <row r="739" spans="22:22" x14ac:dyDescent="0.25">
      <c r="V739" s="6"/>
    </row>
    <row r="740" spans="22:22" x14ac:dyDescent="0.25">
      <c r="V740" s="6"/>
    </row>
    <row r="741" spans="22:22" x14ac:dyDescent="0.25">
      <c r="V741" s="6"/>
    </row>
    <row r="742" spans="22:22" x14ac:dyDescent="0.25">
      <c r="V742" s="6"/>
    </row>
    <row r="743" spans="22:22" x14ac:dyDescent="0.25">
      <c r="V743" s="6"/>
    </row>
    <row r="744" spans="22:22" x14ac:dyDescent="0.25">
      <c r="V744" s="6"/>
    </row>
    <row r="745" spans="22:22" x14ac:dyDescent="0.25">
      <c r="V745" s="6"/>
    </row>
    <row r="746" spans="22:22" x14ac:dyDescent="0.25">
      <c r="V746" s="6"/>
    </row>
    <row r="747" spans="22:22" x14ac:dyDescent="0.25">
      <c r="V747" s="6"/>
    </row>
    <row r="748" spans="22:22" x14ac:dyDescent="0.25">
      <c r="V748" s="6"/>
    </row>
    <row r="749" spans="22:22" x14ac:dyDescent="0.25">
      <c r="V749" s="6"/>
    </row>
    <row r="750" spans="22:22" x14ac:dyDescent="0.25">
      <c r="V750" s="6"/>
    </row>
    <row r="751" spans="22:22" x14ac:dyDescent="0.25">
      <c r="V751" s="6"/>
    </row>
    <row r="752" spans="22:22" x14ac:dyDescent="0.25">
      <c r="V752" s="6"/>
    </row>
    <row r="753" spans="22:22" x14ac:dyDescent="0.25">
      <c r="V753" s="6"/>
    </row>
    <row r="754" spans="22:22" x14ac:dyDescent="0.25">
      <c r="V754" s="6"/>
    </row>
    <row r="755" spans="22:22" x14ac:dyDescent="0.25">
      <c r="V755" s="6"/>
    </row>
    <row r="756" spans="22:22" x14ac:dyDescent="0.25">
      <c r="V756" s="6"/>
    </row>
    <row r="757" spans="22:22" x14ac:dyDescent="0.25">
      <c r="V757" s="6"/>
    </row>
    <row r="758" spans="22:22" x14ac:dyDescent="0.25">
      <c r="V758" s="6"/>
    </row>
    <row r="759" spans="22:22" x14ac:dyDescent="0.25">
      <c r="V759" s="6"/>
    </row>
    <row r="760" spans="22:22" x14ac:dyDescent="0.25">
      <c r="V760" s="6"/>
    </row>
    <row r="761" spans="22:22" x14ac:dyDescent="0.25">
      <c r="V761" s="6"/>
    </row>
    <row r="762" spans="22:22" x14ac:dyDescent="0.25">
      <c r="V762" s="6"/>
    </row>
    <row r="763" spans="22:22" x14ac:dyDescent="0.25">
      <c r="V763" s="6"/>
    </row>
    <row r="764" spans="22:22" x14ac:dyDescent="0.25">
      <c r="V764" s="6"/>
    </row>
    <row r="765" spans="22:22" x14ac:dyDescent="0.25">
      <c r="V765" s="6"/>
    </row>
    <row r="766" spans="22:22" x14ac:dyDescent="0.25">
      <c r="V766" s="6"/>
    </row>
    <row r="767" spans="22:22" x14ac:dyDescent="0.25">
      <c r="V767" s="6"/>
    </row>
    <row r="768" spans="22:22" x14ac:dyDescent="0.25">
      <c r="V768" s="6"/>
    </row>
    <row r="769" spans="22:22" x14ac:dyDescent="0.25">
      <c r="V769" s="6"/>
    </row>
    <row r="770" spans="22:22" x14ac:dyDescent="0.25">
      <c r="V770" s="6"/>
    </row>
    <row r="771" spans="22:22" x14ac:dyDescent="0.25">
      <c r="V771" s="6"/>
    </row>
    <row r="772" spans="22:22" x14ac:dyDescent="0.25">
      <c r="V772" s="6"/>
    </row>
    <row r="773" spans="22:22" x14ac:dyDescent="0.25">
      <c r="V773" s="6"/>
    </row>
    <row r="774" spans="22:22" x14ac:dyDescent="0.25">
      <c r="V774" s="6"/>
    </row>
    <row r="775" spans="22:22" x14ac:dyDescent="0.25">
      <c r="V775" s="6"/>
    </row>
    <row r="776" spans="22:22" x14ac:dyDescent="0.25">
      <c r="V776" s="6"/>
    </row>
    <row r="777" spans="22:22" x14ac:dyDescent="0.25">
      <c r="V777" s="6"/>
    </row>
    <row r="778" spans="22:22" x14ac:dyDescent="0.25">
      <c r="V778" s="6"/>
    </row>
    <row r="779" spans="22:22" x14ac:dyDescent="0.25">
      <c r="V779" s="6"/>
    </row>
    <row r="780" spans="22:22" x14ac:dyDescent="0.25">
      <c r="V780" s="6"/>
    </row>
    <row r="781" spans="22:22" x14ac:dyDescent="0.25">
      <c r="V781" s="6"/>
    </row>
    <row r="782" spans="22:22" x14ac:dyDescent="0.25">
      <c r="V782" s="6"/>
    </row>
    <row r="783" spans="22:22" x14ac:dyDescent="0.25">
      <c r="V783" s="6"/>
    </row>
    <row r="784" spans="22:22" x14ac:dyDescent="0.25">
      <c r="V784" s="6"/>
    </row>
    <row r="785" spans="22:22" x14ac:dyDescent="0.25">
      <c r="V785" s="6"/>
    </row>
    <row r="786" spans="22:22" x14ac:dyDescent="0.25">
      <c r="V786" s="6"/>
    </row>
    <row r="787" spans="22:22" x14ac:dyDescent="0.25">
      <c r="V787" s="6"/>
    </row>
    <row r="788" spans="22:22" x14ac:dyDescent="0.25">
      <c r="V788" s="6"/>
    </row>
    <row r="789" spans="22:22" x14ac:dyDescent="0.25">
      <c r="V789" s="6"/>
    </row>
    <row r="790" spans="22:22" x14ac:dyDescent="0.25">
      <c r="V790" s="6"/>
    </row>
    <row r="791" spans="22:22" x14ac:dyDescent="0.25">
      <c r="V791" s="6"/>
    </row>
    <row r="792" spans="22:22" x14ac:dyDescent="0.25">
      <c r="V792" s="6"/>
    </row>
    <row r="793" spans="22:22" x14ac:dyDescent="0.25">
      <c r="V793" s="6"/>
    </row>
    <row r="794" spans="22:22" x14ac:dyDescent="0.25">
      <c r="V794" s="6"/>
    </row>
    <row r="795" spans="22:22" x14ac:dyDescent="0.25">
      <c r="V795" s="6"/>
    </row>
    <row r="796" spans="22:22" x14ac:dyDescent="0.25">
      <c r="V796" s="6"/>
    </row>
    <row r="797" spans="22:22" x14ac:dyDescent="0.25">
      <c r="V797" s="6"/>
    </row>
    <row r="798" spans="22:22" x14ac:dyDescent="0.25">
      <c r="V798" s="6"/>
    </row>
    <row r="799" spans="22:22" x14ac:dyDescent="0.25">
      <c r="V799" s="6"/>
    </row>
    <row r="800" spans="22:22" x14ac:dyDescent="0.25">
      <c r="V800" s="6"/>
    </row>
    <row r="801" spans="22:22" x14ac:dyDescent="0.25">
      <c r="V801" s="6"/>
    </row>
    <row r="802" spans="22:22" x14ac:dyDescent="0.25">
      <c r="V802" s="6"/>
    </row>
    <row r="803" spans="22:22" x14ac:dyDescent="0.25">
      <c r="V803" s="6"/>
    </row>
    <row r="804" spans="22:22" x14ac:dyDescent="0.25">
      <c r="V804" s="6"/>
    </row>
    <row r="805" spans="22:22" x14ac:dyDescent="0.25">
      <c r="V805" s="6"/>
    </row>
    <row r="806" spans="22:22" x14ac:dyDescent="0.25">
      <c r="V806" s="6"/>
    </row>
    <row r="807" spans="22:22" x14ac:dyDescent="0.25">
      <c r="V807" s="6"/>
    </row>
    <row r="808" spans="22:22" x14ac:dyDescent="0.25">
      <c r="V808" s="6"/>
    </row>
    <row r="809" spans="22:22" x14ac:dyDescent="0.25">
      <c r="V809" s="6"/>
    </row>
    <row r="810" spans="22:22" x14ac:dyDescent="0.25">
      <c r="V810" s="6"/>
    </row>
    <row r="811" spans="22:22" x14ac:dyDescent="0.25">
      <c r="V811" s="6"/>
    </row>
    <row r="812" spans="22:22" x14ac:dyDescent="0.25">
      <c r="V812" s="6"/>
    </row>
    <row r="813" spans="22:22" x14ac:dyDescent="0.25">
      <c r="V813" s="6"/>
    </row>
    <row r="814" spans="22:22" x14ac:dyDescent="0.25">
      <c r="V814" s="6"/>
    </row>
    <row r="815" spans="22:22" x14ac:dyDescent="0.25">
      <c r="V815" s="6"/>
    </row>
    <row r="816" spans="22:22" x14ac:dyDescent="0.25">
      <c r="V816" s="6"/>
    </row>
    <row r="817" spans="22:22" x14ac:dyDescent="0.25">
      <c r="V817" s="6"/>
    </row>
    <row r="818" spans="22:22" x14ac:dyDescent="0.25">
      <c r="V818" s="6"/>
    </row>
    <row r="819" spans="22:22" x14ac:dyDescent="0.25">
      <c r="V819" s="6"/>
    </row>
    <row r="820" spans="22:22" x14ac:dyDescent="0.25">
      <c r="V820" s="6"/>
    </row>
    <row r="821" spans="22:22" x14ac:dyDescent="0.25">
      <c r="V821" s="6"/>
    </row>
    <row r="822" spans="22:22" x14ac:dyDescent="0.25">
      <c r="V822" s="6"/>
    </row>
    <row r="823" spans="22:22" x14ac:dyDescent="0.25">
      <c r="V823" s="6"/>
    </row>
    <row r="824" spans="22:22" x14ac:dyDescent="0.25">
      <c r="V824" s="6"/>
    </row>
    <row r="825" spans="22:22" x14ac:dyDescent="0.25">
      <c r="V825" s="6"/>
    </row>
    <row r="826" spans="22:22" x14ac:dyDescent="0.25">
      <c r="V826" s="6"/>
    </row>
    <row r="827" spans="22:22" x14ac:dyDescent="0.25">
      <c r="V827" s="6"/>
    </row>
    <row r="828" spans="22:22" x14ac:dyDescent="0.25">
      <c r="V828" s="6"/>
    </row>
    <row r="829" spans="22:22" x14ac:dyDescent="0.25">
      <c r="V829" s="6"/>
    </row>
    <row r="830" spans="22:22" x14ac:dyDescent="0.25">
      <c r="V830" s="6"/>
    </row>
    <row r="831" spans="22:22" x14ac:dyDescent="0.25">
      <c r="V831" s="6"/>
    </row>
    <row r="832" spans="22:22" x14ac:dyDescent="0.25">
      <c r="V832" s="6"/>
    </row>
    <row r="833" spans="22:22" x14ac:dyDescent="0.25">
      <c r="V833" s="6"/>
    </row>
    <row r="834" spans="22:22" x14ac:dyDescent="0.25">
      <c r="V834" s="6"/>
    </row>
    <row r="835" spans="22:22" x14ac:dyDescent="0.25">
      <c r="V835" s="6"/>
    </row>
    <row r="836" spans="22:22" x14ac:dyDescent="0.25">
      <c r="V836" s="6"/>
    </row>
    <row r="837" spans="22:22" x14ac:dyDescent="0.25">
      <c r="V837" s="6"/>
    </row>
    <row r="838" spans="22:22" x14ac:dyDescent="0.25">
      <c r="V838" s="6"/>
    </row>
    <row r="839" spans="22:22" x14ac:dyDescent="0.25">
      <c r="V839" s="6"/>
    </row>
    <row r="840" spans="22:22" x14ac:dyDescent="0.25">
      <c r="V840" s="6"/>
    </row>
    <row r="841" spans="22:22" x14ac:dyDescent="0.25">
      <c r="V841" s="6"/>
    </row>
    <row r="842" spans="22:22" x14ac:dyDescent="0.25">
      <c r="V842" s="6"/>
    </row>
    <row r="843" spans="22:22" x14ac:dyDescent="0.25">
      <c r="V843" s="6"/>
    </row>
    <row r="844" spans="22:22" x14ac:dyDescent="0.25">
      <c r="V844" s="6"/>
    </row>
    <row r="845" spans="22:22" x14ac:dyDescent="0.25">
      <c r="V845" s="6"/>
    </row>
    <row r="846" spans="22:22" x14ac:dyDescent="0.25">
      <c r="V846" s="6"/>
    </row>
    <row r="847" spans="22:22" x14ac:dyDescent="0.25">
      <c r="V847" s="6"/>
    </row>
    <row r="848" spans="22:22" x14ac:dyDescent="0.25">
      <c r="V848" s="6"/>
    </row>
    <row r="849" spans="22:22" x14ac:dyDescent="0.25">
      <c r="V849" s="6"/>
    </row>
    <row r="850" spans="22:22" x14ac:dyDescent="0.25">
      <c r="V850" s="6"/>
    </row>
    <row r="851" spans="22:22" x14ac:dyDescent="0.25">
      <c r="V851" s="6"/>
    </row>
    <row r="852" spans="22:22" x14ac:dyDescent="0.25">
      <c r="V852" s="6"/>
    </row>
    <row r="853" spans="22:22" x14ac:dyDescent="0.25">
      <c r="V853" s="6"/>
    </row>
    <row r="854" spans="22:22" x14ac:dyDescent="0.25">
      <c r="V854" s="6"/>
    </row>
    <row r="855" spans="22:22" x14ac:dyDescent="0.25">
      <c r="V855" s="6"/>
    </row>
    <row r="856" spans="22:22" x14ac:dyDescent="0.25">
      <c r="V856" s="6"/>
    </row>
    <row r="857" spans="22:22" x14ac:dyDescent="0.25">
      <c r="V857" s="6"/>
    </row>
    <row r="858" spans="22:22" x14ac:dyDescent="0.25">
      <c r="V858" s="6"/>
    </row>
    <row r="859" spans="22:22" x14ac:dyDescent="0.25">
      <c r="V859" s="6"/>
    </row>
    <row r="860" spans="22:22" x14ac:dyDescent="0.25">
      <c r="V860" s="6"/>
    </row>
    <row r="861" spans="22:22" x14ac:dyDescent="0.25">
      <c r="V861" s="6"/>
    </row>
    <row r="862" spans="22:22" x14ac:dyDescent="0.25">
      <c r="V862" s="6"/>
    </row>
    <row r="863" spans="22:22" x14ac:dyDescent="0.25">
      <c r="V863" s="6"/>
    </row>
    <row r="864" spans="22:22" x14ac:dyDescent="0.25">
      <c r="V864" s="6"/>
    </row>
    <row r="865" spans="22:22" x14ac:dyDescent="0.25">
      <c r="V865" s="6"/>
    </row>
    <row r="866" spans="22:22" x14ac:dyDescent="0.25">
      <c r="V866" s="6"/>
    </row>
    <row r="867" spans="22:22" x14ac:dyDescent="0.25">
      <c r="V867" s="6"/>
    </row>
    <row r="868" spans="22:22" x14ac:dyDescent="0.25">
      <c r="V868" s="6"/>
    </row>
    <row r="869" spans="22:22" x14ac:dyDescent="0.25">
      <c r="V869" s="6"/>
    </row>
    <row r="870" spans="22:22" x14ac:dyDescent="0.25">
      <c r="V870" s="6"/>
    </row>
    <row r="871" spans="22:22" x14ac:dyDescent="0.25">
      <c r="V871" s="6"/>
    </row>
    <row r="872" spans="22:22" x14ac:dyDescent="0.25">
      <c r="V872" s="6"/>
    </row>
    <row r="873" spans="22:22" x14ac:dyDescent="0.25">
      <c r="V873" s="6"/>
    </row>
    <row r="874" spans="22:22" x14ac:dyDescent="0.25">
      <c r="V874" s="6"/>
    </row>
    <row r="875" spans="22:22" x14ac:dyDescent="0.25">
      <c r="V875" s="6"/>
    </row>
    <row r="876" spans="22:22" x14ac:dyDescent="0.25">
      <c r="V876" s="6"/>
    </row>
    <row r="877" spans="22:22" x14ac:dyDescent="0.25">
      <c r="V877" s="6"/>
    </row>
    <row r="878" spans="22:22" x14ac:dyDescent="0.25">
      <c r="V878" s="6"/>
    </row>
    <row r="879" spans="22:22" x14ac:dyDescent="0.25">
      <c r="V879" s="6"/>
    </row>
    <row r="880" spans="22:22" x14ac:dyDescent="0.25">
      <c r="V880" s="6"/>
    </row>
    <row r="881" spans="22:22" x14ac:dyDescent="0.25">
      <c r="V881" s="6"/>
    </row>
    <row r="882" spans="22:22" x14ac:dyDescent="0.25">
      <c r="V882" s="6"/>
    </row>
    <row r="883" spans="22:22" x14ac:dyDescent="0.25">
      <c r="V883" s="6"/>
    </row>
    <row r="884" spans="22:22" x14ac:dyDescent="0.25">
      <c r="V884" s="6"/>
    </row>
    <row r="885" spans="22:22" x14ac:dyDescent="0.25">
      <c r="V885" s="6"/>
    </row>
    <row r="886" spans="22:22" x14ac:dyDescent="0.25">
      <c r="V886" s="6"/>
    </row>
    <row r="887" spans="22:22" x14ac:dyDescent="0.25">
      <c r="V887" s="6"/>
    </row>
    <row r="888" spans="22:22" x14ac:dyDescent="0.25">
      <c r="V888" s="6"/>
    </row>
    <row r="889" spans="22:22" x14ac:dyDescent="0.25">
      <c r="V889" s="6"/>
    </row>
    <row r="890" spans="22:22" x14ac:dyDescent="0.25">
      <c r="V890" s="6"/>
    </row>
    <row r="891" spans="22:22" x14ac:dyDescent="0.25">
      <c r="V891" s="6"/>
    </row>
    <row r="892" spans="22:22" x14ac:dyDescent="0.25">
      <c r="V892" s="6"/>
    </row>
    <row r="893" spans="22:22" x14ac:dyDescent="0.25">
      <c r="V893" s="6"/>
    </row>
    <row r="894" spans="22:22" x14ac:dyDescent="0.25">
      <c r="V894" s="6"/>
    </row>
    <row r="895" spans="22:22" x14ac:dyDescent="0.25">
      <c r="V895" s="6"/>
    </row>
    <row r="896" spans="22:22" x14ac:dyDescent="0.25">
      <c r="V896" s="6"/>
    </row>
    <row r="897" spans="22:22" x14ac:dyDescent="0.25">
      <c r="V897" s="6"/>
    </row>
    <row r="898" spans="22:22" x14ac:dyDescent="0.25">
      <c r="V898" s="6"/>
    </row>
    <row r="899" spans="22:22" x14ac:dyDescent="0.25">
      <c r="V899" s="6"/>
    </row>
    <row r="900" spans="22:22" x14ac:dyDescent="0.25">
      <c r="V900" s="6"/>
    </row>
    <row r="901" spans="22:22" x14ac:dyDescent="0.25">
      <c r="V901" s="6"/>
    </row>
    <row r="902" spans="22:22" x14ac:dyDescent="0.25">
      <c r="V902" s="6"/>
    </row>
    <row r="903" spans="22:22" x14ac:dyDescent="0.25">
      <c r="V903" s="6"/>
    </row>
    <row r="904" spans="22:22" x14ac:dyDescent="0.25">
      <c r="V904" s="6"/>
    </row>
    <row r="905" spans="22:22" x14ac:dyDescent="0.25">
      <c r="V905" s="6"/>
    </row>
    <row r="906" spans="22:22" x14ac:dyDescent="0.25">
      <c r="V906" s="6"/>
    </row>
    <row r="907" spans="22:22" x14ac:dyDescent="0.25">
      <c r="V907" s="6"/>
    </row>
    <row r="908" spans="22:22" x14ac:dyDescent="0.25">
      <c r="V908" s="6"/>
    </row>
    <row r="909" spans="22:22" x14ac:dyDescent="0.25">
      <c r="V909" s="6"/>
    </row>
    <row r="910" spans="22:22" x14ac:dyDescent="0.25">
      <c r="V910" s="6"/>
    </row>
    <row r="911" spans="22:22" x14ac:dyDescent="0.25">
      <c r="V911" s="6"/>
    </row>
    <row r="912" spans="22:22" x14ac:dyDescent="0.25">
      <c r="V912" s="6"/>
    </row>
    <row r="913" spans="22:22" x14ac:dyDescent="0.25">
      <c r="V913" s="6"/>
    </row>
    <row r="914" spans="22:22" x14ac:dyDescent="0.25">
      <c r="V914" s="6"/>
    </row>
    <row r="915" spans="22:22" x14ac:dyDescent="0.25">
      <c r="V915" s="6"/>
    </row>
    <row r="916" spans="22:22" x14ac:dyDescent="0.25">
      <c r="V916" s="6"/>
    </row>
    <row r="917" spans="22:22" x14ac:dyDescent="0.25">
      <c r="V917" s="6"/>
    </row>
    <row r="918" spans="22:22" x14ac:dyDescent="0.25">
      <c r="V918" s="6"/>
    </row>
    <row r="919" spans="22:22" x14ac:dyDescent="0.25">
      <c r="V919" s="6"/>
    </row>
    <row r="920" spans="22:22" x14ac:dyDescent="0.25">
      <c r="V920" s="6"/>
    </row>
    <row r="921" spans="22:22" x14ac:dyDescent="0.25">
      <c r="V921" s="6"/>
    </row>
    <row r="922" spans="22:22" x14ac:dyDescent="0.25">
      <c r="V922" s="6"/>
    </row>
    <row r="923" spans="22:22" x14ac:dyDescent="0.25">
      <c r="V923" s="6"/>
    </row>
    <row r="924" spans="22:22" x14ac:dyDescent="0.25">
      <c r="V924" s="6"/>
    </row>
    <row r="925" spans="22:22" x14ac:dyDescent="0.25">
      <c r="V925" s="6"/>
    </row>
    <row r="926" spans="22:22" x14ac:dyDescent="0.25">
      <c r="V926" s="6"/>
    </row>
    <row r="927" spans="22:22" x14ac:dyDescent="0.25">
      <c r="V927" s="6"/>
    </row>
    <row r="928" spans="22:22" x14ac:dyDescent="0.25">
      <c r="V928" s="6"/>
    </row>
    <row r="929" spans="22:22" x14ac:dyDescent="0.25">
      <c r="V929" s="6"/>
    </row>
    <row r="930" spans="22:22" x14ac:dyDescent="0.25">
      <c r="V930" s="6"/>
    </row>
    <row r="931" spans="22:22" x14ac:dyDescent="0.25">
      <c r="V931" s="6"/>
    </row>
    <row r="932" spans="22:22" x14ac:dyDescent="0.25">
      <c r="V932" s="6"/>
    </row>
    <row r="933" spans="22:22" x14ac:dyDescent="0.25">
      <c r="V933" s="6"/>
    </row>
    <row r="934" spans="22:22" x14ac:dyDescent="0.25">
      <c r="V934" s="6"/>
    </row>
    <row r="935" spans="22:22" x14ac:dyDescent="0.25">
      <c r="V935" s="6"/>
    </row>
    <row r="936" spans="22:22" x14ac:dyDescent="0.25">
      <c r="V936" s="6"/>
    </row>
    <row r="937" spans="22:22" x14ac:dyDescent="0.25">
      <c r="V937" s="6"/>
    </row>
    <row r="938" spans="22:22" x14ac:dyDescent="0.25">
      <c r="V938" s="6"/>
    </row>
    <row r="939" spans="22:22" x14ac:dyDescent="0.25">
      <c r="V939" s="6"/>
    </row>
    <row r="940" spans="22:22" x14ac:dyDescent="0.25">
      <c r="V940" s="6"/>
    </row>
    <row r="941" spans="22:22" x14ac:dyDescent="0.25">
      <c r="V941" s="6"/>
    </row>
    <row r="942" spans="22:22" x14ac:dyDescent="0.25">
      <c r="V942" s="6"/>
    </row>
    <row r="943" spans="22:22" x14ac:dyDescent="0.25">
      <c r="V943" s="6"/>
    </row>
    <row r="944" spans="22:22" x14ac:dyDescent="0.25">
      <c r="V944" s="6"/>
    </row>
    <row r="945" spans="22:22" x14ac:dyDescent="0.25">
      <c r="V945" s="6"/>
    </row>
    <row r="946" spans="22:22" x14ac:dyDescent="0.25">
      <c r="V946" s="6"/>
    </row>
    <row r="947" spans="22:22" x14ac:dyDescent="0.25">
      <c r="V947" s="6"/>
    </row>
    <row r="948" spans="22:22" x14ac:dyDescent="0.25">
      <c r="V948" s="6"/>
    </row>
    <row r="949" spans="22:22" x14ac:dyDescent="0.25">
      <c r="V949" s="6"/>
    </row>
    <row r="950" spans="22:22" x14ac:dyDescent="0.25">
      <c r="V950" s="6"/>
    </row>
    <row r="951" spans="22:22" x14ac:dyDescent="0.25">
      <c r="V951" s="6"/>
    </row>
    <row r="952" spans="22:22" x14ac:dyDescent="0.25">
      <c r="V952" s="6"/>
    </row>
    <row r="953" spans="22:22" x14ac:dyDescent="0.25">
      <c r="V953" s="6"/>
    </row>
    <row r="954" spans="22:22" x14ac:dyDescent="0.25">
      <c r="V954" s="6"/>
    </row>
    <row r="955" spans="22:22" x14ac:dyDescent="0.25">
      <c r="V955" s="6"/>
    </row>
    <row r="956" spans="22:22" x14ac:dyDescent="0.25">
      <c r="V956" s="6"/>
    </row>
    <row r="957" spans="22:22" x14ac:dyDescent="0.25">
      <c r="V957" s="6"/>
    </row>
    <row r="958" spans="22:22" x14ac:dyDescent="0.25">
      <c r="V958" s="6"/>
    </row>
    <row r="959" spans="22:22" x14ac:dyDescent="0.25">
      <c r="V959" s="6"/>
    </row>
    <row r="960" spans="22:22" x14ac:dyDescent="0.25">
      <c r="V960" s="6"/>
    </row>
    <row r="961" spans="22:22" x14ac:dyDescent="0.25">
      <c r="V961" s="6"/>
    </row>
    <row r="962" spans="22:22" x14ac:dyDescent="0.25">
      <c r="V962" s="6"/>
    </row>
    <row r="963" spans="22:22" x14ac:dyDescent="0.25">
      <c r="V963" s="6"/>
    </row>
    <row r="964" spans="22:22" x14ac:dyDescent="0.25">
      <c r="V964" s="6"/>
    </row>
    <row r="965" spans="22:22" x14ac:dyDescent="0.25">
      <c r="V965" s="6"/>
    </row>
    <row r="966" spans="22:22" x14ac:dyDescent="0.25">
      <c r="V966" s="6"/>
    </row>
    <row r="967" spans="22:22" x14ac:dyDescent="0.25">
      <c r="V967" s="6"/>
    </row>
    <row r="968" spans="22:22" x14ac:dyDescent="0.25">
      <c r="V968" s="6"/>
    </row>
    <row r="969" spans="22:22" x14ac:dyDescent="0.25">
      <c r="V969" s="6"/>
    </row>
    <row r="970" spans="22:22" x14ac:dyDescent="0.25">
      <c r="V970" s="6"/>
    </row>
    <row r="971" spans="22:22" x14ac:dyDescent="0.25">
      <c r="V971" s="6"/>
    </row>
    <row r="972" spans="22:22" x14ac:dyDescent="0.25">
      <c r="V972" s="6"/>
    </row>
    <row r="973" spans="22:22" x14ac:dyDescent="0.25">
      <c r="V973" s="6"/>
    </row>
    <row r="974" spans="22:22" x14ac:dyDescent="0.25">
      <c r="V974" s="6"/>
    </row>
    <row r="975" spans="22:22" x14ac:dyDescent="0.25">
      <c r="V975" s="6"/>
    </row>
    <row r="976" spans="22:22" x14ac:dyDescent="0.25">
      <c r="V976" s="6"/>
    </row>
    <row r="977" spans="22:22" x14ac:dyDescent="0.25">
      <c r="V977" s="6"/>
    </row>
    <row r="978" spans="22:22" x14ac:dyDescent="0.25">
      <c r="V978" s="6"/>
    </row>
    <row r="979" spans="22:22" x14ac:dyDescent="0.25">
      <c r="V979" s="6"/>
    </row>
    <row r="980" spans="22:22" x14ac:dyDescent="0.25">
      <c r="V980" s="6"/>
    </row>
    <row r="981" spans="22:22" x14ac:dyDescent="0.25">
      <c r="V981" s="6"/>
    </row>
    <row r="982" spans="22:22" x14ac:dyDescent="0.25">
      <c r="V982" s="6"/>
    </row>
    <row r="983" spans="22:22" x14ac:dyDescent="0.25">
      <c r="V983" s="6"/>
    </row>
    <row r="984" spans="22:22" x14ac:dyDescent="0.25">
      <c r="V984" s="6"/>
    </row>
    <row r="985" spans="22:22" x14ac:dyDescent="0.25">
      <c r="V985" s="6"/>
    </row>
    <row r="986" spans="22:22" x14ac:dyDescent="0.25">
      <c r="V986" s="6"/>
    </row>
    <row r="987" spans="22:22" x14ac:dyDescent="0.25">
      <c r="V987" s="6"/>
    </row>
    <row r="988" spans="22:22" x14ac:dyDescent="0.25">
      <c r="V988" s="6"/>
    </row>
    <row r="989" spans="22:22" x14ac:dyDescent="0.25">
      <c r="V989" s="6"/>
    </row>
    <row r="990" spans="22:22" x14ac:dyDescent="0.25">
      <c r="V990" s="6"/>
    </row>
    <row r="991" spans="22:22" x14ac:dyDescent="0.25">
      <c r="V991" s="6"/>
    </row>
    <row r="992" spans="22:22" x14ac:dyDescent="0.25">
      <c r="V992" s="6"/>
    </row>
    <row r="993" spans="22:22" x14ac:dyDescent="0.25">
      <c r="V993" s="6"/>
    </row>
    <row r="994" spans="22:22" x14ac:dyDescent="0.25">
      <c r="V994" s="6"/>
    </row>
    <row r="995" spans="22:22" x14ac:dyDescent="0.25">
      <c r="V995" s="6"/>
    </row>
    <row r="996" spans="22:22" x14ac:dyDescent="0.25">
      <c r="V996" s="6"/>
    </row>
    <row r="997" spans="22:22" x14ac:dyDescent="0.25">
      <c r="V997" s="6"/>
    </row>
    <row r="998" spans="22:22" x14ac:dyDescent="0.25">
      <c r="V998" s="6"/>
    </row>
    <row r="999" spans="22:22" x14ac:dyDescent="0.25">
      <c r="V999" s="6"/>
    </row>
    <row r="1000" spans="22:22" x14ac:dyDescent="0.25">
      <c r="V1000" s="6"/>
    </row>
    <row r="1001" spans="22:22" x14ac:dyDescent="0.25">
      <c r="V1001" s="6"/>
    </row>
    <row r="1002" spans="22:22" x14ac:dyDescent="0.25">
      <c r="V1002" s="6"/>
    </row>
    <row r="1003" spans="22:22" x14ac:dyDescent="0.25">
      <c r="V1003" s="6"/>
    </row>
    <row r="1004" spans="22:22" x14ac:dyDescent="0.25">
      <c r="V1004" s="6"/>
    </row>
    <row r="1005" spans="22:22" x14ac:dyDescent="0.25">
      <c r="V1005" s="6"/>
    </row>
    <row r="1006" spans="22:22" x14ac:dyDescent="0.25">
      <c r="V1006" s="6"/>
    </row>
    <row r="1007" spans="22:22" x14ac:dyDescent="0.25">
      <c r="V1007" s="6"/>
    </row>
    <row r="1008" spans="22:22" x14ac:dyDescent="0.25">
      <c r="V1008" s="6"/>
    </row>
    <row r="1009" spans="22:22" x14ac:dyDescent="0.25">
      <c r="V1009" s="6"/>
    </row>
    <row r="1010" spans="22:22" x14ac:dyDescent="0.25">
      <c r="V1010" s="6"/>
    </row>
    <row r="1011" spans="22:22" x14ac:dyDescent="0.25">
      <c r="V1011" s="6"/>
    </row>
    <row r="1012" spans="22:22" x14ac:dyDescent="0.25">
      <c r="V1012" s="6"/>
    </row>
    <row r="1013" spans="22:22" x14ac:dyDescent="0.25">
      <c r="V1013" s="6"/>
    </row>
    <row r="1014" spans="22:22" x14ac:dyDescent="0.25">
      <c r="V1014" s="6"/>
    </row>
    <row r="1015" spans="22:22" x14ac:dyDescent="0.25">
      <c r="V1015" s="6"/>
    </row>
    <row r="1016" spans="22:22" x14ac:dyDescent="0.25">
      <c r="V1016" s="6"/>
    </row>
    <row r="1017" spans="22:22" x14ac:dyDescent="0.25">
      <c r="V1017" s="6"/>
    </row>
    <row r="1018" spans="22:22" x14ac:dyDescent="0.25">
      <c r="V1018" s="6"/>
    </row>
    <row r="1019" spans="22:22" x14ac:dyDescent="0.25">
      <c r="V1019" s="6"/>
    </row>
    <row r="1020" spans="22:22" x14ac:dyDescent="0.25">
      <c r="V1020" s="6"/>
    </row>
    <row r="1021" spans="22:22" x14ac:dyDescent="0.25">
      <c r="V1021" s="6"/>
    </row>
    <row r="1022" spans="22:22" x14ac:dyDescent="0.25">
      <c r="V1022" s="6"/>
    </row>
    <row r="1023" spans="22:22" x14ac:dyDescent="0.25">
      <c r="V1023" s="6"/>
    </row>
    <row r="1024" spans="22:22" x14ac:dyDescent="0.25">
      <c r="V1024" s="6"/>
    </row>
    <row r="1025" spans="22:22" x14ac:dyDescent="0.25">
      <c r="V1025" s="6"/>
    </row>
    <row r="1026" spans="22:22" x14ac:dyDescent="0.25">
      <c r="V1026" s="6"/>
    </row>
    <row r="1027" spans="22:22" x14ac:dyDescent="0.25">
      <c r="V1027" s="6"/>
    </row>
    <row r="1028" spans="22:22" x14ac:dyDescent="0.25">
      <c r="V1028" s="6"/>
    </row>
    <row r="1029" spans="22:22" x14ac:dyDescent="0.25">
      <c r="V1029" s="6"/>
    </row>
    <row r="1030" spans="22:22" x14ac:dyDescent="0.25">
      <c r="V1030" s="6"/>
    </row>
    <row r="1031" spans="22:22" x14ac:dyDescent="0.25">
      <c r="V1031" s="6"/>
    </row>
    <row r="1032" spans="22:22" x14ac:dyDescent="0.25">
      <c r="V1032" s="6"/>
    </row>
    <row r="1033" spans="22:22" x14ac:dyDescent="0.25">
      <c r="V1033" s="6"/>
    </row>
    <row r="1034" spans="22:22" x14ac:dyDescent="0.25">
      <c r="V1034" s="6"/>
    </row>
    <row r="1035" spans="22:22" x14ac:dyDescent="0.25">
      <c r="V1035" s="6"/>
    </row>
    <row r="1036" spans="22:22" x14ac:dyDescent="0.25">
      <c r="V1036" s="6"/>
    </row>
    <row r="1037" spans="22:22" x14ac:dyDescent="0.25">
      <c r="V1037" s="6"/>
    </row>
    <row r="1038" spans="22:22" x14ac:dyDescent="0.25">
      <c r="V1038" s="6"/>
    </row>
    <row r="1039" spans="22:22" x14ac:dyDescent="0.25">
      <c r="V1039" s="6"/>
    </row>
    <row r="1040" spans="22:22" x14ac:dyDescent="0.25">
      <c r="V1040" s="6"/>
    </row>
    <row r="1041" spans="22:22" x14ac:dyDescent="0.25">
      <c r="V1041" s="6"/>
    </row>
    <row r="1042" spans="22:22" x14ac:dyDescent="0.25">
      <c r="V1042" s="6"/>
    </row>
    <row r="1043" spans="22:22" x14ac:dyDescent="0.25">
      <c r="V1043" s="6"/>
    </row>
    <row r="1044" spans="22:22" x14ac:dyDescent="0.25">
      <c r="V1044" s="6"/>
    </row>
    <row r="1045" spans="22:22" x14ac:dyDescent="0.25">
      <c r="V1045" s="6"/>
    </row>
    <row r="1046" spans="22:22" x14ac:dyDescent="0.25">
      <c r="V1046" s="6"/>
    </row>
    <row r="1047" spans="22:22" x14ac:dyDescent="0.25">
      <c r="V1047" s="6"/>
    </row>
    <row r="1048" spans="22:22" x14ac:dyDescent="0.25">
      <c r="V1048" s="6"/>
    </row>
    <row r="1049" spans="22:22" x14ac:dyDescent="0.25">
      <c r="V1049" s="6"/>
    </row>
    <row r="1050" spans="22:22" x14ac:dyDescent="0.25">
      <c r="V1050" s="6"/>
    </row>
    <row r="1051" spans="22:22" x14ac:dyDescent="0.25">
      <c r="V1051" s="6"/>
    </row>
    <row r="1052" spans="22:22" x14ac:dyDescent="0.25">
      <c r="V1052" s="6"/>
    </row>
    <row r="1053" spans="22:22" x14ac:dyDescent="0.25">
      <c r="V1053" s="6"/>
    </row>
    <row r="1054" spans="22:22" x14ac:dyDescent="0.25">
      <c r="V1054" s="6"/>
    </row>
    <row r="1055" spans="22:22" x14ac:dyDescent="0.25">
      <c r="V1055" s="6"/>
    </row>
    <row r="1056" spans="22:22" x14ac:dyDescent="0.25">
      <c r="V1056" s="6"/>
    </row>
    <row r="1057" spans="22:22" x14ac:dyDescent="0.25">
      <c r="V1057" s="6"/>
    </row>
    <row r="1058" spans="22:22" x14ac:dyDescent="0.25">
      <c r="V1058" s="6"/>
    </row>
    <row r="1059" spans="22:22" x14ac:dyDescent="0.25">
      <c r="V1059" s="6"/>
    </row>
    <row r="1060" spans="22:22" x14ac:dyDescent="0.25">
      <c r="V1060" s="6"/>
    </row>
    <row r="1061" spans="22:22" x14ac:dyDescent="0.25">
      <c r="V1061" s="6"/>
    </row>
    <row r="1062" spans="22:22" x14ac:dyDescent="0.25">
      <c r="V1062" s="6"/>
    </row>
    <row r="1063" spans="22:22" x14ac:dyDescent="0.25">
      <c r="V1063" s="6"/>
    </row>
    <row r="1064" spans="22:22" x14ac:dyDescent="0.25">
      <c r="V1064" s="6"/>
    </row>
    <row r="1065" spans="22:22" x14ac:dyDescent="0.25">
      <c r="V1065" s="6"/>
    </row>
    <row r="1066" spans="22:22" x14ac:dyDescent="0.25">
      <c r="V1066" s="6"/>
    </row>
    <row r="1067" spans="22:22" x14ac:dyDescent="0.25">
      <c r="V1067" s="6"/>
    </row>
    <row r="1068" spans="22:22" x14ac:dyDescent="0.25">
      <c r="V1068" s="6"/>
    </row>
    <row r="1069" spans="22:22" x14ac:dyDescent="0.25">
      <c r="V1069" s="6"/>
    </row>
    <row r="1070" spans="22:22" x14ac:dyDescent="0.25">
      <c r="V1070" s="6"/>
    </row>
    <row r="1071" spans="22:22" x14ac:dyDescent="0.25">
      <c r="V1071" s="6"/>
    </row>
    <row r="1072" spans="22:22" x14ac:dyDescent="0.25">
      <c r="V1072" s="6"/>
    </row>
    <row r="1073" spans="22:22" x14ac:dyDescent="0.25">
      <c r="V1073" s="6"/>
    </row>
    <row r="1074" spans="22:22" x14ac:dyDescent="0.25">
      <c r="V1074" s="6"/>
    </row>
    <row r="1075" spans="22:22" x14ac:dyDescent="0.25">
      <c r="V1075" s="6"/>
    </row>
    <row r="1076" spans="22:22" x14ac:dyDescent="0.25">
      <c r="V1076" s="6"/>
    </row>
    <row r="1077" spans="22:22" x14ac:dyDescent="0.25">
      <c r="V1077" s="6"/>
    </row>
    <row r="1078" spans="22:22" x14ac:dyDescent="0.25">
      <c r="V1078" s="6"/>
    </row>
    <row r="1079" spans="22:22" x14ac:dyDescent="0.25">
      <c r="V1079" s="6"/>
    </row>
    <row r="1080" spans="22:22" x14ac:dyDescent="0.25">
      <c r="V1080" s="6"/>
    </row>
    <row r="1081" spans="22:22" x14ac:dyDescent="0.25">
      <c r="V1081" s="6"/>
    </row>
    <row r="1082" spans="22:22" x14ac:dyDescent="0.25">
      <c r="V1082" s="6"/>
    </row>
    <row r="1083" spans="22:22" x14ac:dyDescent="0.25">
      <c r="V1083" s="6"/>
    </row>
    <row r="1084" spans="22:22" x14ac:dyDescent="0.25">
      <c r="V1084" s="6"/>
    </row>
    <row r="1085" spans="22:22" x14ac:dyDescent="0.25">
      <c r="V1085" s="6"/>
    </row>
    <row r="1086" spans="22:22" x14ac:dyDescent="0.25">
      <c r="V1086" s="6"/>
    </row>
    <row r="1087" spans="22:22" x14ac:dyDescent="0.25">
      <c r="V1087" s="6"/>
    </row>
    <row r="1088" spans="22:22" x14ac:dyDescent="0.25">
      <c r="V1088" s="6"/>
    </row>
    <row r="1089" spans="22:22" x14ac:dyDescent="0.25">
      <c r="V1089" s="6"/>
    </row>
    <row r="1090" spans="22:22" x14ac:dyDescent="0.25">
      <c r="V1090" s="6"/>
    </row>
    <row r="1091" spans="22:22" x14ac:dyDescent="0.25">
      <c r="V1091" s="6"/>
    </row>
    <row r="1092" spans="22:22" x14ac:dyDescent="0.25">
      <c r="V1092" s="6"/>
    </row>
    <row r="1093" spans="22:22" x14ac:dyDescent="0.25">
      <c r="V1093" s="6"/>
    </row>
    <row r="1094" spans="22:22" x14ac:dyDescent="0.25">
      <c r="V1094" s="6"/>
    </row>
    <row r="1095" spans="22:22" x14ac:dyDescent="0.25">
      <c r="V1095" s="6"/>
    </row>
    <row r="1096" spans="22:22" x14ac:dyDescent="0.25">
      <c r="V1096" s="6"/>
    </row>
    <row r="1097" spans="22:22" x14ac:dyDescent="0.25">
      <c r="V1097" s="6"/>
    </row>
    <row r="1098" spans="22:22" x14ac:dyDescent="0.25">
      <c r="V1098" s="6"/>
    </row>
    <row r="1099" spans="22:22" x14ac:dyDescent="0.25">
      <c r="V1099" s="6"/>
    </row>
    <row r="1100" spans="22:22" x14ac:dyDescent="0.25">
      <c r="V1100" s="6"/>
    </row>
    <row r="1101" spans="22:22" x14ac:dyDescent="0.25">
      <c r="V1101" s="6"/>
    </row>
    <row r="1102" spans="22:22" x14ac:dyDescent="0.25">
      <c r="V1102" s="6"/>
    </row>
    <row r="1103" spans="22:22" x14ac:dyDescent="0.25">
      <c r="V1103" s="6"/>
    </row>
    <row r="1104" spans="22:22" x14ac:dyDescent="0.25">
      <c r="V1104" s="6"/>
    </row>
    <row r="1105" spans="22:22" x14ac:dyDescent="0.25">
      <c r="V1105" s="6"/>
    </row>
    <row r="1106" spans="22:22" x14ac:dyDescent="0.25">
      <c r="V1106" s="6"/>
    </row>
    <row r="1107" spans="22:22" x14ac:dyDescent="0.25">
      <c r="V1107" s="6"/>
    </row>
    <row r="1108" spans="22:22" x14ac:dyDescent="0.25">
      <c r="V1108" s="6"/>
    </row>
    <row r="1109" spans="22:22" x14ac:dyDescent="0.25">
      <c r="V1109" s="6"/>
    </row>
    <row r="1110" spans="22:22" x14ac:dyDescent="0.25">
      <c r="V1110" s="6"/>
    </row>
    <row r="1111" spans="22:22" x14ac:dyDescent="0.25">
      <c r="V1111" s="6"/>
    </row>
    <row r="1112" spans="22:22" x14ac:dyDescent="0.25">
      <c r="V1112" s="6"/>
    </row>
    <row r="1113" spans="22:22" x14ac:dyDescent="0.25">
      <c r="V1113" s="6"/>
    </row>
    <row r="1114" spans="22:22" x14ac:dyDescent="0.25">
      <c r="V1114" s="6"/>
    </row>
    <row r="1115" spans="22:22" x14ac:dyDescent="0.25">
      <c r="V1115" s="6"/>
    </row>
    <row r="1116" spans="22:22" x14ac:dyDescent="0.25">
      <c r="V1116" s="6"/>
    </row>
    <row r="1117" spans="22:22" x14ac:dyDescent="0.25">
      <c r="V1117" s="6"/>
    </row>
    <row r="1118" spans="22:22" x14ac:dyDescent="0.25">
      <c r="V1118" s="6"/>
    </row>
    <row r="1119" spans="22:22" x14ac:dyDescent="0.25">
      <c r="V1119" s="6"/>
    </row>
    <row r="1120" spans="22:22" x14ac:dyDescent="0.25">
      <c r="V1120" s="6"/>
    </row>
    <row r="1121" spans="22:22" x14ac:dyDescent="0.25">
      <c r="V1121" s="6"/>
    </row>
    <row r="1122" spans="22:22" x14ac:dyDescent="0.25">
      <c r="V1122" s="6"/>
    </row>
    <row r="1123" spans="22:22" x14ac:dyDescent="0.25">
      <c r="V1123" s="6"/>
    </row>
    <row r="1124" spans="22:22" x14ac:dyDescent="0.25">
      <c r="V1124" s="6"/>
    </row>
    <row r="1125" spans="22:22" x14ac:dyDescent="0.25">
      <c r="V1125" s="6"/>
    </row>
    <row r="1126" spans="22:22" x14ac:dyDescent="0.25">
      <c r="V1126" s="6"/>
    </row>
    <row r="1127" spans="22:22" x14ac:dyDescent="0.25">
      <c r="V1127" s="6"/>
    </row>
    <row r="1128" spans="22:22" x14ac:dyDescent="0.25">
      <c r="V1128" s="6"/>
    </row>
    <row r="1129" spans="22:22" x14ac:dyDescent="0.25">
      <c r="V1129" s="6"/>
    </row>
    <row r="1130" spans="22:22" x14ac:dyDescent="0.25">
      <c r="V1130" s="6"/>
    </row>
    <row r="1131" spans="22:22" x14ac:dyDescent="0.25">
      <c r="V1131" s="6"/>
    </row>
    <row r="1132" spans="22:22" x14ac:dyDescent="0.25">
      <c r="V1132" s="6"/>
    </row>
    <row r="1133" spans="22:22" x14ac:dyDescent="0.25">
      <c r="V1133" s="6"/>
    </row>
    <row r="1134" spans="22:22" x14ac:dyDescent="0.25">
      <c r="V1134" s="6"/>
    </row>
    <row r="1135" spans="22:22" x14ac:dyDescent="0.25">
      <c r="V1135" s="6"/>
    </row>
    <row r="1136" spans="22:22" x14ac:dyDescent="0.25">
      <c r="V1136" s="6"/>
    </row>
    <row r="1137" spans="22:22" x14ac:dyDescent="0.25">
      <c r="V1137" s="6"/>
    </row>
    <row r="1138" spans="22:22" x14ac:dyDescent="0.25">
      <c r="V1138" s="6"/>
    </row>
    <row r="1139" spans="22:22" x14ac:dyDescent="0.25">
      <c r="V1139" s="6"/>
    </row>
    <row r="1140" spans="22:22" x14ac:dyDescent="0.25">
      <c r="V1140" s="6"/>
    </row>
    <row r="1141" spans="22:22" x14ac:dyDescent="0.25">
      <c r="V1141" s="6"/>
    </row>
    <row r="1142" spans="22:22" x14ac:dyDescent="0.25">
      <c r="V1142" s="6"/>
    </row>
    <row r="1143" spans="22:22" x14ac:dyDescent="0.25">
      <c r="V1143" s="6"/>
    </row>
    <row r="1144" spans="22:22" x14ac:dyDescent="0.25">
      <c r="V1144" s="6"/>
    </row>
    <row r="1145" spans="22:22" x14ac:dyDescent="0.25">
      <c r="V1145" s="6"/>
    </row>
    <row r="1146" spans="22:22" x14ac:dyDescent="0.25">
      <c r="V1146" s="6"/>
    </row>
    <row r="1147" spans="22:22" x14ac:dyDescent="0.25">
      <c r="V1147" s="6"/>
    </row>
    <row r="1148" spans="22:22" x14ac:dyDescent="0.25">
      <c r="V1148" s="6"/>
    </row>
    <row r="1149" spans="22:22" x14ac:dyDescent="0.25">
      <c r="V1149" s="6"/>
    </row>
    <row r="1150" spans="22:22" x14ac:dyDescent="0.25">
      <c r="V1150" s="6"/>
    </row>
    <row r="1151" spans="22:22" x14ac:dyDescent="0.25">
      <c r="V1151" s="6"/>
    </row>
    <row r="1152" spans="22:22" x14ac:dyDescent="0.25">
      <c r="V1152" s="6"/>
    </row>
    <row r="1153" spans="22:22" x14ac:dyDescent="0.25">
      <c r="V1153" s="6"/>
    </row>
    <row r="1154" spans="22:22" x14ac:dyDescent="0.25">
      <c r="V1154" s="6"/>
    </row>
    <row r="1155" spans="22:22" x14ac:dyDescent="0.25">
      <c r="V1155" s="6"/>
    </row>
    <row r="1156" spans="22:22" x14ac:dyDescent="0.25">
      <c r="V1156" s="6"/>
    </row>
    <row r="1157" spans="22:22" x14ac:dyDescent="0.25">
      <c r="V1157" s="6"/>
    </row>
    <row r="1158" spans="22:22" x14ac:dyDescent="0.25">
      <c r="V1158" s="6"/>
    </row>
    <row r="1159" spans="22:22" x14ac:dyDescent="0.25">
      <c r="V1159" s="6"/>
    </row>
    <row r="1160" spans="22:22" x14ac:dyDescent="0.25">
      <c r="V1160" s="6"/>
    </row>
    <row r="1161" spans="22:22" x14ac:dyDescent="0.25">
      <c r="V1161" s="6"/>
    </row>
    <row r="1162" spans="22:22" x14ac:dyDescent="0.25">
      <c r="V1162" s="6"/>
    </row>
    <row r="1163" spans="22:22" x14ac:dyDescent="0.25">
      <c r="V1163" s="6"/>
    </row>
    <row r="1164" spans="22:22" x14ac:dyDescent="0.25">
      <c r="V1164" s="6"/>
    </row>
    <row r="1165" spans="22:22" x14ac:dyDescent="0.25">
      <c r="V1165" s="6"/>
    </row>
    <row r="1166" spans="22:22" x14ac:dyDescent="0.25">
      <c r="V1166" s="6"/>
    </row>
    <row r="1167" spans="22:22" x14ac:dyDescent="0.25">
      <c r="V1167" s="6"/>
    </row>
    <row r="1168" spans="22:22" x14ac:dyDescent="0.25">
      <c r="V1168" s="6"/>
    </row>
    <row r="1169" spans="22:22" x14ac:dyDescent="0.25">
      <c r="V1169" s="6"/>
    </row>
    <row r="1170" spans="22:22" x14ac:dyDescent="0.25">
      <c r="V1170" s="6"/>
    </row>
    <row r="1171" spans="22:22" x14ac:dyDescent="0.25">
      <c r="V1171" s="6"/>
    </row>
    <row r="1172" spans="22:22" x14ac:dyDescent="0.25">
      <c r="V1172" s="6"/>
    </row>
    <row r="1173" spans="22:22" x14ac:dyDescent="0.25">
      <c r="V1173" s="6"/>
    </row>
    <row r="1174" spans="22:22" x14ac:dyDescent="0.25">
      <c r="V1174" s="6"/>
    </row>
    <row r="1175" spans="22:22" x14ac:dyDescent="0.25">
      <c r="V1175" s="6"/>
    </row>
    <row r="1176" spans="22:22" x14ac:dyDescent="0.25">
      <c r="V1176" s="6"/>
    </row>
    <row r="1177" spans="22:22" x14ac:dyDescent="0.25">
      <c r="V1177" s="6"/>
    </row>
    <row r="1178" spans="22:22" x14ac:dyDescent="0.25">
      <c r="V1178" s="6"/>
    </row>
    <row r="1179" spans="22:22" x14ac:dyDescent="0.25">
      <c r="V1179" s="6"/>
    </row>
    <row r="1180" spans="22:22" x14ac:dyDescent="0.25">
      <c r="V1180" s="6"/>
    </row>
    <row r="1181" spans="22:22" x14ac:dyDescent="0.25">
      <c r="V1181" s="6"/>
    </row>
    <row r="1182" spans="22:22" x14ac:dyDescent="0.25">
      <c r="V1182" s="6"/>
    </row>
    <row r="1183" spans="22:22" x14ac:dyDescent="0.25">
      <c r="V1183" s="6"/>
    </row>
    <row r="1184" spans="22:22" x14ac:dyDescent="0.25">
      <c r="V1184" s="6"/>
    </row>
    <row r="1185" spans="22:22" x14ac:dyDescent="0.25">
      <c r="V1185" s="6"/>
    </row>
    <row r="1186" spans="22:22" x14ac:dyDescent="0.25">
      <c r="V1186" s="6"/>
    </row>
    <row r="1187" spans="22:22" x14ac:dyDescent="0.25">
      <c r="V1187" s="6"/>
    </row>
    <row r="1188" spans="22:22" x14ac:dyDescent="0.25">
      <c r="V1188" s="6"/>
    </row>
    <row r="1189" spans="22:22" x14ac:dyDescent="0.25">
      <c r="V1189" s="6"/>
    </row>
    <row r="1190" spans="22:22" x14ac:dyDescent="0.25">
      <c r="V1190" s="6"/>
    </row>
    <row r="1191" spans="22:22" x14ac:dyDescent="0.25">
      <c r="V1191" s="6"/>
    </row>
    <row r="1192" spans="22:22" x14ac:dyDescent="0.25">
      <c r="V1192" s="6"/>
    </row>
    <row r="1193" spans="22:22" x14ac:dyDescent="0.25">
      <c r="V1193" s="6"/>
    </row>
    <row r="1194" spans="22:22" x14ac:dyDescent="0.25">
      <c r="V1194" s="6"/>
    </row>
    <row r="1195" spans="22:22" x14ac:dyDescent="0.25">
      <c r="V1195" s="6"/>
    </row>
    <row r="1196" spans="22:22" x14ac:dyDescent="0.25">
      <c r="V1196" s="6"/>
    </row>
    <row r="1197" spans="22:22" x14ac:dyDescent="0.25">
      <c r="V1197" s="6"/>
    </row>
    <row r="1198" spans="22:22" x14ac:dyDescent="0.25">
      <c r="V1198" s="6"/>
    </row>
    <row r="1199" spans="22:22" x14ac:dyDescent="0.25">
      <c r="V1199" s="6"/>
    </row>
    <row r="1200" spans="22:22" x14ac:dyDescent="0.25">
      <c r="V1200" s="6"/>
    </row>
    <row r="1201" spans="22:22" x14ac:dyDescent="0.25">
      <c r="V1201" s="6"/>
    </row>
    <row r="1202" spans="22:22" x14ac:dyDescent="0.25">
      <c r="V1202" s="6"/>
    </row>
    <row r="1203" spans="22:22" x14ac:dyDescent="0.25">
      <c r="V1203" s="6"/>
    </row>
    <row r="1204" spans="22:22" x14ac:dyDescent="0.25">
      <c r="V1204" s="6"/>
    </row>
    <row r="1205" spans="22:22" x14ac:dyDescent="0.25">
      <c r="V1205" s="6"/>
    </row>
    <row r="1206" spans="22:22" x14ac:dyDescent="0.25">
      <c r="V1206" s="6"/>
    </row>
    <row r="1207" spans="22:22" x14ac:dyDescent="0.25">
      <c r="V1207" s="6"/>
    </row>
    <row r="1208" spans="22:22" x14ac:dyDescent="0.25">
      <c r="V1208" s="6"/>
    </row>
    <row r="1209" spans="22:22" x14ac:dyDescent="0.25">
      <c r="V1209" s="6"/>
    </row>
    <row r="1210" spans="22:22" x14ac:dyDescent="0.25">
      <c r="V1210" s="6"/>
    </row>
    <row r="1211" spans="22:22" x14ac:dyDescent="0.25">
      <c r="V1211" s="6"/>
    </row>
    <row r="1212" spans="22:22" x14ac:dyDescent="0.25">
      <c r="V1212" s="6"/>
    </row>
    <row r="1213" spans="22:22" x14ac:dyDescent="0.25">
      <c r="V1213" s="6"/>
    </row>
    <row r="1214" spans="22:22" x14ac:dyDescent="0.25">
      <c r="V1214" s="6"/>
    </row>
    <row r="1215" spans="22:22" x14ac:dyDescent="0.25">
      <c r="V1215" s="6"/>
    </row>
    <row r="1216" spans="22:22" x14ac:dyDescent="0.25">
      <c r="V1216" s="6"/>
    </row>
    <row r="1217" spans="22:22" x14ac:dyDescent="0.25">
      <c r="V1217" s="6"/>
    </row>
    <row r="1218" spans="22:22" x14ac:dyDescent="0.25">
      <c r="V1218" s="6"/>
    </row>
    <row r="1219" spans="22:22" x14ac:dyDescent="0.25">
      <c r="V1219" s="6"/>
    </row>
    <row r="1220" spans="22:22" x14ac:dyDescent="0.25">
      <c r="V1220" s="6"/>
    </row>
    <row r="1221" spans="22:22" x14ac:dyDescent="0.25">
      <c r="V1221" s="6"/>
    </row>
    <row r="1222" spans="22:22" x14ac:dyDescent="0.25">
      <c r="V1222" s="6"/>
    </row>
    <row r="1223" spans="22:22" x14ac:dyDescent="0.25">
      <c r="V1223" s="6"/>
    </row>
    <row r="1224" spans="22:22" x14ac:dyDescent="0.25">
      <c r="V1224" s="6"/>
    </row>
    <row r="1225" spans="22:22" x14ac:dyDescent="0.25">
      <c r="V1225" s="6"/>
    </row>
    <row r="1226" spans="22:22" x14ac:dyDescent="0.25">
      <c r="V1226" s="6"/>
    </row>
    <row r="1227" spans="22:22" x14ac:dyDescent="0.25">
      <c r="V1227" s="6"/>
    </row>
    <row r="1228" spans="22:22" x14ac:dyDescent="0.25">
      <c r="V1228" s="6"/>
    </row>
    <row r="1229" spans="22:22" x14ac:dyDescent="0.25">
      <c r="V1229" s="6"/>
    </row>
    <row r="1230" spans="22:22" x14ac:dyDescent="0.25">
      <c r="V1230" s="6"/>
    </row>
    <row r="1231" spans="22:22" x14ac:dyDescent="0.25">
      <c r="V1231" s="6"/>
    </row>
    <row r="1232" spans="22:22" x14ac:dyDescent="0.25">
      <c r="V1232" s="6"/>
    </row>
    <row r="1233" spans="22:22" x14ac:dyDescent="0.25">
      <c r="V1233" s="6"/>
    </row>
    <row r="1234" spans="22:22" x14ac:dyDescent="0.25">
      <c r="V1234" s="6"/>
    </row>
    <row r="1235" spans="22:22" x14ac:dyDescent="0.25">
      <c r="V1235" s="6"/>
    </row>
    <row r="1236" spans="22:22" x14ac:dyDescent="0.25">
      <c r="V1236" s="6"/>
    </row>
    <row r="1237" spans="22:22" x14ac:dyDescent="0.25">
      <c r="V1237" s="6"/>
    </row>
    <row r="1238" spans="22:22" x14ac:dyDescent="0.25">
      <c r="V1238" s="6"/>
    </row>
    <row r="1239" spans="22:22" x14ac:dyDescent="0.25">
      <c r="V1239" s="6"/>
    </row>
    <row r="1240" spans="22:22" x14ac:dyDescent="0.25">
      <c r="V1240" s="6"/>
    </row>
    <row r="1241" spans="22:22" x14ac:dyDescent="0.25">
      <c r="V1241" s="6"/>
    </row>
    <row r="1242" spans="22:22" x14ac:dyDescent="0.25">
      <c r="V1242" s="6"/>
    </row>
    <row r="1243" spans="22:22" x14ac:dyDescent="0.25">
      <c r="V1243" s="6"/>
    </row>
    <row r="1244" spans="22:22" x14ac:dyDescent="0.25">
      <c r="V1244" s="6"/>
    </row>
    <row r="1245" spans="22:22" x14ac:dyDescent="0.25">
      <c r="V1245" s="6"/>
    </row>
    <row r="1246" spans="22:22" x14ac:dyDescent="0.25">
      <c r="V1246" s="6"/>
    </row>
    <row r="1247" spans="22:22" x14ac:dyDescent="0.25">
      <c r="V1247" s="6"/>
    </row>
    <row r="1248" spans="22:22" x14ac:dyDescent="0.25">
      <c r="V1248" s="6"/>
    </row>
    <row r="1249" spans="22:22" x14ac:dyDescent="0.25">
      <c r="V1249" s="6"/>
    </row>
    <row r="1250" spans="22:22" x14ac:dyDescent="0.25">
      <c r="V1250" s="6"/>
    </row>
    <row r="1251" spans="22:22" x14ac:dyDescent="0.25">
      <c r="V1251" s="6"/>
    </row>
    <row r="1252" spans="22:22" x14ac:dyDescent="0.25">
      <c r="V1252" s="6"/>
    </row>
    <row r="1253" spans="22:22" x14ac:dyDescent="0.25">
      <c r="V1253" s="6"/>
    </row>
    <row r="1254" spans="22:22" x14ac:dyDescent="0.25">
      <c r="V1254" s="6"/>
    </row>
    <row r="1255" spans="22:22" x14ac:dyDescent="0.25">
      <c r="V1255" s="6"/>
    </row>
    <row r="1256" spans="22:22" x14ac:dyDescent="0.25">
      <c r="V1256" s="6"/>
    </row>
    <row r="1257" spans="22:22" x14ac:dyDescent="0.25">
      <c r="V1257" s="6"/>
    </row>
    <row r="1258" spans="22:22" x14ac:dyDescent="0.25">
      <c r="V1258" s="6"/>
    </row>
    <row r="1259" spans="22:22" x14ac:dyDescent="0.25">
      <c r="V1259" s="6"/>
    </row>
    <row r="1260" spans="22:22" x14ac:dyDescent="0.25">
      <c r="V1260" s="6"/>
    </row>
    <row r="1261" spans="22:22" x14ac:dyDescent="0.25">
      <c r="V1261" s="6"/>
    </row>
    <row r="1262" spans="22:22" x14ac:dyDescent="0.25">
      <c r="V1262" s="6"/>
    </row>
    <row r="1263" spans="22:22" x14ac:dyDescent="0.25">
      <c r="V1263" s="6"/>
    </row>
    <row r="1264" spans="22:22" x14ac:dyDescent="0.25">
      <c r="V1264" s="6"/>
    </row>
    <row r="1265" spans="22:22" x14ac:dyDescent="0.25">
      <c r="V1265" s="6"/>
    </row>
    <row r="1266" spans="22:22" x14ac:dyDescent="0.25">
      <c r="V1266" s="6"/>
    </row>
    <row r="1267" spans="22:22" x14ac:dyDescent="0.25">
      <c r="V1267" s="6"/>
    </row>
    <row r="1268" spans="22:22" x14ac:dyDescent="0.25">
      <c r="V1268" s="6"/>
    </row>
    <row r="1269" spans="22:22" x14ac:dyDescent="0.25">
      <c r="V1269" s="6"/>
    </row>
    <row r="1270" spans="22:22" x14ac:dyDescent="0.25">
      <c r="V1270" s="6"/>
    </row>
    <row r="1271" spans="22:22" x14ac:dyDescent="0.25">
      <c r="V1271" s="6"/>
    </row>
    <row r="1272" spans="22:22" x14ac:dyDescent="0.25">
      <c r="V1272" s="6"/>
    </row>
    <row r="1273" spans="22:22" x14ac:dyDescent="0.25">
      <c r="V1273" s="6"/>
    </row>
    <row r="1274" spans="22:22" x14ac:dyDescent="0.25">
      <c r="V1274" s="6"/>
    </row>
    <row r="1275" spans="22:22" x14ac:dyDescent="0.25">
      <c r="V1275" s="6"/>
    </row>
    <row r="1276" spans="22:22" x14ac:dyDescent="0.25">
      <c r="V1276" s="6"/>
    </row>
    <row r="1277" spans="22:22" x14ac:dyDescent="0.25">
      <c r="V1277" s="6"/>
    </row>
    <row r="1278" spans="22:22" x14ac:dyDescent="0.25">
      <c r="V1278" s="6"/>
    </row>
    <row r="1279" spans="22:22" x14ac:dyDescent="0.25">
      <c r="V1279" s="6"/>
    </row>
    <row r="1280" spans="22:22" x14ac:dyDescent="0.25">
      <c r="V1280" s="6"/>
    </row>
    <row r="1281" spans="22:22" x14ac:dyDescent="0.25">
      <c r="V1281" s="6"/>
    </row>
    <row r="1282" spans="22:22" x14ac:dyDescent="0.25">
      <c r="V1282" s="6"/>
    </row>
    <row r="1283" spans="22:22" x14ac:dyDescent="0.25">
      <c r="V1283" s="6"/>
    </row>
    <row r="1284" spans="22:22" x14ac:dyDescent="0.25">
      <c r="V1284" s="6"/>
    </row>
    <row r="1285" spans="22:22" x14ac:dyDescent="0.25">
      <c r="V1285" s="6"/>
    </row>
    <row r="1286" spans="22:22" x14ac:dyDescent="0.25">
      <c r="V1286" s="6"/>
    </row>
    <row r="1287" spans="22:22" x14ac:dyDescent="0.25">
      <c r="V1287" s="6"/>
    </row>
    <row r="1288" spans="22:22" x14ac:dyDescent="0.25">
      <c r="V1288" s="6"/>
    </row>
    <row r="1289" spans="22:22" x14ac:dyDescent="0.25">
      <c r="V1289" s="6"/>
    </row>
    <row r="1290" spans="22:22" x14ac:dyDescent="0.25">
      <c r="V1290" s="6"/>
    </row>
    <row r="1291" spans="22:22" x14ac:dyDescent="0.25">
      <c r="V1291" s="6"/>
    </row>
    <row r="1292" spans="22:22" x14ac:dyDescent="0.25">
      <c r="V1292" s="6"/>
    </row>
    <row r="1293" spans="22:22" x14ac:dyDescent="0.25">
      <c r="V1293" s="6"/>
    </row>
    <row r="1294" spans="22:22" x14ac:dyDescent="0.25">
      <c r="V1294" s="6"/>
    </row>
    <row r="1295" spans="22:22" x14ac:dyDescent="0.25">
      <c r="V1295" s="6"/>
    </row>
    <row r="1296" spans="22:22" x14ac:dyDescent="0.25">
      <c r="V1296" s="6"/>
    </row>
    <row r="1297" spans="22:22" x14ac:dyDescent="0.25">
      <c r="V1297" s="6"/>
    </row>
    <row r="1298" spans="22:22" x14ac:dyDescent="0.25">
      <c r="V1298" s="6"/>
    </row>
    <row r="1299" spans="22:22" x14ac:dyDescent="0.25">
      <c r="V1299" s="6"/>
    </row>
    <row r="1300" spans="22:22" x14ac:dyDescent="0.25">
      <c r="V1300" s="6"/>
    </row>
    <row r="1301" spans="22:22" x14ac:dyDescent="0.25">
      <c r="V1301" s="6"/>
    </row>
    <row r="1302" spans="22:22" x14ac:dyDescent="0.25">
      <c r="V1302" s="6"/>
    </row>
    <row r="1303" spans="22:22" x14ac:dyDescent="0.25">
      <c r="V1303" s="6"/>
    </row>
    <row r="1304" spans="22:22" x14ac:dyDescent="0.25">
      <c r="V1304" s="6"/>
    </row>
    <row r="1305" spans="22:22" x14ac:dyDescent="0.25">
      <c r="V1305" s="6"/>
    </row>
    <row r="1306" spans="22:22" x14ac:dyDescent="0.25">
      <c r="V1306" s="6"/>
    </row>
    <row r="1307" spans="22:22" x14ac:dyDescent="0.25">
      <c r="V1307" s="6"/>
    </row>
    <row r="1308" spans="22:22" x14ac:dyDescent="0.25">
      <c r="V1308" s="6"/>
    </row>
    <row r="1309" spans="22:22" x14ac:dyDescent="0.25">
      <c r="V1309" s="6"/>
    </row>
    <row r="1310" spans="22:22" x14ac:dyDescent="0.25">
      <c r="V1310" s="6"/>
    </row>
    <row r="1311" spans="22:22" x14ac:dyDescent="0.25">
      <c r="V1311" s="6"/>
    </row>
    <row r="1312" spans="22:22" x14ac:dyDescent="0.25">
      <c r="V1312" s="6"/>
    </row>
    <row r="1313" spans="22:22" x14ac:dyDescent="0.25">
      <c r="V1313" s="6"/>
    </row>
    <row r="1314" spans="22:22" x14ac:dyDescent="0.25">
      <c r="V1314" s="6"/>
    </row>
    <row r="1315" spans="22:22" x14ac:dyDescent="0.25">
      <c r="V1315" s="6"/>
    </row>
    <row r="1316" spans="22:22" x14ac:dyDescent="0.25">
      <c r="V1316" s="6"/>
    </row>
    <row r="1317" spans="22:22" x14ac:dyDescent="0.25">
      <c r="V1317" s="6"/>
    </row>
    <row r="1318" spans="22:22" x14ac:dyDescent="0.25">
      <c r="V1318" s="6"/>
    </row>
    <row r="1319" spans="22:22" x14ac:dyDescent="0.25">
      <c r="V1319" s="6"/>
    </row>
    <row r="1320" spans="22:22" x14ac:dyDescent="0.25">
      <c r="V1320" s="6"/>
    </row>
    <row r="1321" spans="22:22" x14ac:dyDescent="0.25">
      <c r="V1321" s="6"/>
    </row>
    <row r="1322" spans="22:22" x14ac:dyDescent="0.25">
      <c r="V1322" s="6"/>
    </row>
    <row r="1323" spans="22:22" x14ac:dyDescent="0.25">
      <c r="V1323" s="6"/>
    </row>
    <row r="1324" spans="22:22" x14ac:dyDescent="0.25">
      <c r="V1324" s="6"/>
    </row>
    <row r="1325" spans="22:22" x14ac:dyDescent="0.25">
      <c r="V1325" s="6"/>
    </row>
    <row r="1326" spans="22:22" x14ac:dyDescent="0.25">
      <c r="V1326" s="6"/>
    </row>
    <row r="1327" spans="22:22" x14ac:dyDescent="0.25">
      <c r="V1327" s="6"/>
    </row>
    <row r="1328" spans="22:22" x14ac:dyDescent="0.25">
      <c r="V1328" s="6"/>
    </row>
    <row r="1329" spans="22:22" x14ac:dyDescent="0.25">
      <c r="V1329" s="6"/>
    </row>
    <row r="1330" spans="22:22" x14ac:dyDescent="0.25">
      <c r="V1330" s="6"/>
    </row>
    <row r="1331" spans="22:22" x14ac:dyDescent="0.25">
      <c r="V1331" s="6"/>
    </row>
    <row r="1332" spans="22:22" x14ac:dyDescent="0.25">
      <c r="V1332" s="6"/>
    </row>
    <row r="1333" spans="22:22" x14ac:dyDescent="0.25">
      <c r="V1333" s="6"/>
    </row>
    <row r="1334" spans="22:22" x14ac:dyDescent="0.25">
      <c r="V1334" s="6"/>
    </row>
    <row r="1335" spans="22:22" x14ac:dyDescent="0.25">
      <c r="V1335" s="6"/>
    </row>
    <row r="1336" spans="22:22" x14ac:dyDescent="0.25">
      <c r="V1336" s="6"/>
    </row>
    <row r="1337" spans="22:22" x14ac:dyDescent="0.25">
      <c r="V1337" s="6"/>
    </row>
    <row r="1338" spans="22:22" x14ac:dyDescent="0.25">
      <c r="V1338" s="6"/>
    </row>
    <row r="1339" spans="22:22" x14ac:dyDescent="0.25">
      <c r="V1339" s="6"/>
    </row>
    <row r="1340" spans="22:22" x14ac:dyDescent="0.25">
      <c r="V1340" s="6"/>
    </row>
    <row r="1341" spans="22:22" x14ac:dyDescent="0.25">
      <c r="V1341" s="6"/>
    </row>
    <row r="1342" spans="22:22" x14ac:dyDescent="0.25">
      <c r="V1342" s="6"/>
    </row>
    <row r="1343" spans="22:22" x14ac:dyDescent="0.25">
      <c r="V1343" s="6"/>
    </row>
    <row r="1344" spans="22:22" x14ac:dyDescent="0.25">
      <c r="V1344" s="6"/>
    </row>
    <row r="1345" spans="22:22" x14ac:dyDescent="0.25">
      <c r="V1345" s="6"/>
    </row>
    <row r="1346" spans="22:22" x14ac:dyDescent="0.25">
      <c r="V1346" s="6"/>
    </row>
    <row r="1347" spans="22:22" x14ac:dyDescent="0.25">
      <c r="V1347" s="6"/>
    </row>
    <row r="1348" spans="22:22" x14ac:dyDescent="0.25">
      <c r="V1348" s="6"/>
    </row>
    <row r="1349" spans="22:22" x14ac:dyDescent="0.25">
      <c r="V1349" s="6"/>
    </row>
    <row r="1350" spans="22:22" x14ac:dyDescent="0.25">
      <c r="V1350" s="6"/>
    </row>
    <row r="1351" spans="22:22" x14ac:dyDescent="0.25">
      <c r="V1351" s="6"/>
    </row>
    <row r="1352" spans="22:22" x14ac:dyDescent="0.25">
      <c r="V1352" s="6"/>
    </row>
    <row r="1353" spans="22:22" x14ac:dyDescent="0.25">
      <c r="V1353" s="6"/>
    </row>
    <row r="1354" spans="22:22" x14ac:dyDescent="0.25">
      <c r="V1354" s="6"/>
    </row>
    <row r="1355" spans="22:22" x14ac:dyDescent="0.25">
      <c r="V1355" s="6"/>
    </row>
    <row r="1356" spans="22:22" x14ac:dyDescent="0.25">
      <c r="V1356" s="6"/>
    </row>
    <row r="1357" spans="22:22" x14ac:dyDescent="0.25">
      <c r="V1357" s="6"/>
    </row>
    <row r="1358" spans="22:22" x14ac:dyDescent="0.25">
      <c r="V1358" s="6"/>
    </row>
    <row r="1359" spans="22:22" x14ac:dyDescent="0.25">
      <c r="V1359" s="6"/>
    </row>
    <row r="1360" spans="22:22" x14ac:dyDescent="0.25">
      <c r="V1360" s="6"/>
    </row>
    <row r="1361" spans="22:22" x14ac:dyDescent="0.25">
      <c r="V1361" s="6"/>
    </row>
    <row r="1362" spans="22:22" x14ac:dyDescent="0.25">
      <c r="V1362" s="6"/>
    </row>
    <row r="1363" spans="22:22" x14ac:dyDescent="0.25">
      <c r="V1363" s="6"/>
    </row>
    <row r="1364" spans="22:22" x14ac:dyDescent="0.25">
      <c r="V1364" s="6"/>
    </row>
    <row r="1365" spans="22:22" x14ac:dyDescent="0.25">
      <c r="V1365" s="6"/>
    </row>
    <row r="1366" spans="22:22" x14ac:dyDescent="0.25">
      <c r="V1366" s="6"/>
    </row>
    <row r="1367" spans="22:22" x14ac:dyDescent="0.25">
      <c r="V1367" s="6"/>
    </row>
    <row r="1368" spans="22:22" x14ac:dyDescent="0.25">
      <c r="V1368" s="6"/>
    </row>
    <row r="1369" spans="22:22" x14ac:dyDescent="0.25">
      <c r="V1369" s="6"/>
    </row>
    <row r="1370" spans="22:22" x14ac:dyDescent="0.25">
      <c r="V1370" s="6"/>
    </row>
    <row r="1371" spans="22:22" x14ac:dyDescent="0.25">
      <c r="V1371" s="6"/>
    </row>
    <row r="1372" spans="22:22" x14ac:dyDescent="0.25">
      <c r="V1372" s="6"/>
    </row>
    <row r="1373" spans="22:22" x14ac:dyDescent="0.25">
      <c r="V1373" s="6"/>
    </row>
    <row r="1374" spans="22:22" x14ac:dyDescent="0.25">
      <c r="V1374" s="6"/>
    </row>
    <row r="1375" spans="22:22" x14ac:dyDescent="0.25">
      <c r="V1375" s="6"/>
    </row>
    <row r="1376" spans="22:22" x14ac:dyDescent="0.25">
      <c r="V1376" s="6"/>
    </row>
    <row r="1377" spans="22:22" x14ac:dyDescent="0.25">
      <c r="V1377" s="6"/>
    </row>
    <row r="1378" spans="22:22" x14ac:dyDescent="0.25">
      <c r="V1378" s="6"/>
    </row>
    <row r="1379" spans="22:22" x14ac:dyDescent="0.25">
      <c r="V1379" s="6"/>
    </row>
    <row r="1380" spans="22:22" x14ac:dyDescent="0.25">
      <c r="V1380" s="6"/>
    </row>
    <row r="1381" spans="22:22" x14ac:dyDescent="0.25">
      <c r="V1381" s="6"/>
    </row>
    <row r="1382" spans="22:22" x14ac:dyDescent="0.25">
      <c r="V1382" s="6"/>
    </row>
    <row r="1383" spans="22:22" x14ac:dyDescent="0.25">
      <c r="V1383" s="6"/>
    </row>
    <row r="1384" spans="22:22" x14ac:dyDescent="0.25">
      <c r="V1384" s="6"/>
    </row>
    <row r="1385" spans="22:22" x14ac:dyDescent="0.25">
      <c r="V1385" s="6"/>
    </row>
    <row r="1386" spans="22:22" x14ac:dyDescent="0.25">
      <c r="V1386" s="6"/>
    </row>
    <row r="1387" spans="22:22" x14ac:dyDescent="0.25">
      <c r="V1387" s="6"/>
    </row>
    <row r="1388" spans="22:22" x14ac:dyDescent="0.25">
      <c r="V1388" s="6"/>
    </row>
    <row r="1389" spans="22:22" x14ac:dyDescent="0.25">
      <c r="V1389" s="6"/>
    </row>
    <row r="1390" spans="22:22" x14ac:dyDescent="0.25">
      <c r="V1390" s="6"/>
    </row>
    <row r="1391" spans="22:22" x14ac:dyDescent="0.25">
      <c r="V1391" s="6"/>
    </row>
    <row r="1392" spans="22:22" x14ac:dyDescent="0.25">
      <c r="V1392" s="6"/>
    </row>
    <row r="1393" spans="22:22" x14ac:dyDescent="0.25">
      <c r="V1393" s="6"/>
    </row>
    <row r="1394" spans="22:22" x14ac:dyDescent="0.25">
      <c r="V1394" s="6"/>
    </row>
    <row r="1395" spans="22:22" x14ac:dyDescent="0.25">
      <c r="V1395" s="6"/>
    </row>
    <row r="1396" spans="22:22" x14ac:dyDescent="0.25">
      <c r="V1396" s="6"/>
    </row>
    <row r="1397" spans="22:22" x14ac:dyDescent="0.25">
      <c r="V1397" s="6"/>
    </row>
    <row r="1398" spans="22:22" x14ac:dyDescent="0.25">
      <c r="V1398" s="6"/>
    </row>
    <row r="1399" spans="22:22" x14ac:dyDescent="0.25">
      <c r="V1399" s="6"/>
    </row>
    <row r="1400" spans="22:22" x14ac:dyDescent="0.25">
      <c r="V1400" s="6"/>
    </row>
    <row r="1401" spans="22:22" x14ac:dyDescent="0.25">
      <c r="V1401" s="6"/>
    </row>
    <row r="1402" spans="22:22" x14ac:dyDescent="0.25">
      <c r="V1402" s="6"/>
    </row>
    <row r="1403" spans="22:22" x14ac:dyDescent="0.25">
      <c r="V1403" s="6"/>
    </row>
    <row r="1404" spans="22:22" x14ac:dyDescent="0.25">
      <c r="V1404" s="6"/>
    </row>
    <row r="1405" spans="22:22" x14ac:dyDescent="0.25">
      <c r="V1405" s="6"/>
    </row>
    <row r="1406" spans="22:22" x14ac:dyDescent="0.25">
      <c r="V1406" s="6"/>
    </row>
    <row r="1407" spans="22:22" x14ac:dyDescent="0.25">
      <c r="V1407" s="6"/>
    </row>
    <row r="1408" spans="22:22" x14ac:dyDescent="0.25">
      <c r="V1408" s="6"/>
    </row>
    <row r="1409" spans="22:22" x14ac:dyDescent="0.25">
      <c r="V1409" s="6"/>
    </row>
    <row r="1410" spans="22:22" x14ac:dyDescent="0.25">
      <c r="V1410" s="6"/>
    </row>
    <row r="1411" spans="22:22" x14ac:dyDescent="0.25">
      <c r="V1411" s="6"/>
    </row>
    <row r="1412" spans="22:22" x14ac:dyDescent="0.25">
      <c r="V1412" s="6"/>
    </row>
    <row r="1413" spans="22:22" x14ac:dyDescent="0.25">
      <c r="V1413" s="6"/>
    </row>
    <row r="1414" spans="22:22" x14ac:dyDescent="0.25">
      <c r="V1414" s="6"/>
    </row>
    <row r="1415" spans="22:22" x14ac:dyDescent="0.25">
      <c r="V1415" s="6"/>
    </row>
    <row r="1416" spans="22:22" x14ac:dyDescent="0.25">
      <c r="V1416" s="6"/>
    </row>
    <row r="1417" spans="22:22" x14ac:dyDescent="0.25">
      <c r="V1417" s="6"/>
    </row>
    <row r="1418" spans="22:22" x14ac:dyDescent="0.25">
      <c r="V1418" s="6"/>
    </row>
    <row r="1419" spans="22:22" x14ac:dyDescent="0.25">
      <c r="V1419" s="6"/>
    </row>
    <row r="1420" spans="22:22" x14ac:dyDescent="0.25">
      <c r="V1420" s="6"/>
    </row>
    <row r="1421" spans="22:22" x14ac:dyDescent="0.25">
      <c r="V1421" s="6"/>
    </row>
    <row r="1422" spans="22:22" x14ac:dyDescent="0.25">
      <c r="V1422" s="6"/>
    </row>
    <row r="1423" spans="22:22" x14ac:dyDescent="0.25">
      <c r="V1423" s="6"/>
    </row>
    <row r="1424" spans="22:22" x14ac:dyDescent="0.25">
      <c r="V1424" s="6"/>
    </row>
    <row r="1425" spans="22:22" x14ac:dyDescent="0.25">
      <c r="V1425" s="6"/>
    </row>
    <row r="1426" spans="22:22" x14ac:dyDescent="0.25">
      <c r="V1426" s="6"/>
    </row>
    <row r="1427" spans="22:22" x14ac:dyDescent="0.25">
      <c r="V1427" s="6"/>
    </row>
    <row r="1428" spans="22:22" x14ac:dyDescent="0.25">
      <c r="V1428" s="6"/>
    </row>
    <row r="1429" spans="22:22" x14ac:dyDescent="0.25">
      <c r="V1429" s="6"/>
    </row>
    <row r="1430" spans="22:22" x14ac:dyDescent="0.25">
      <c r="V1430" s="6"/>
    </row>
    <row r="1431" spans="22:22" x14ac:dyDescent="0.25">
      <c r="V1431" s="6"/>
    </row>
    <row r="1432" spans="22:22" x14ac:dyDescent="0.25">
      <c r="V1432" s="6"/>
    </row>
    <row r="1433" spans="22:22" x14ac:dyDescent="0.25">
      <c r="V1433" s="6"/>
    </row>
    <row r="1434" spans="22:22" x14ac:dyDescent="0.25">
      <c r="V1434" s="6"/>
    </row>
    <row r="1435" spans="22:22" x14ac:dyDescent="0.25">
      <c r="V1435" s="6"/>
    </row>
    <row r="1436" spans="22:22" x14ac:dyDescent="0.25">
      <c r="V1436" s="6"/>
    </row>
    <row r="1437" spans="22:22" x14ac:dyDescent="0.25">
      <c r="V1437" s="6"/>
    </row>
    <row r="1438" spans="22:22" x14ac:dyDescent="0.25">
      <c r="V1438" s="6"/>
    </row>
    <row r="1439" spans="22:22" x14ac:dyDescent="0.25">
      <c r="V1439" s="6"/>
    </row>
    <row r="1440" spans="22:22" x14ac:dyDescent="0.25">
      <c r="V1440" s="6"/>
    </row>
    <row r="1441" spans="22:22" x14ac:dyDescent="0.25">
      <c r="V1441" s="6"/>
    </row>
    <row r="1442" spans="22:22" x14ac:dyDescent="0.25">
      <c r="V1442" s="6"/>
    </row>
    <row r="1443" spans="22:22" x14ac:dyDescent="0.25">
      <c r="V1443" s="6"/>
    </row>
    <row r="1444" spans="22:22" x14ac:dyDescent="0.25">
      <c r="V1444" s="6"/>
    </row>
    <row r="1445" spans="22:22" x14ac:dyDescent="0.25">
      <c r="V1445" s="6"/>
    </row>
    <row r="1446" spans="22:22" x14ac:dyDescent="0.25">
      <c r="V1446" s="6"/>
    </row>
    <row r="1447" spans="22:22" x14ac:dyDescent="0.25">
      <c r="V1447" s="6"/>
    </row>
    <row r="1448" spans="22:22" x14ac:dyDescent="0.25">
      <c r="V1448" s="6"/>
    </row>
    <row r="1449" spans="22:22" x14ac:dyDescent="0.25">
      <c r="V1449" s="6"/>
    </row>
    <row r="1450" spans="22:22" x14ac:dyDescent="0.25">
      <c r="V1450" s="6"/>
    </row>
    <row r="1451" spans="22:22" x14ac:dyDescent="0.25">
      <c r="V1451" s="6"/>
    </row>
    <row r="1452" spans="22:22" x14ac:dyDescent="0.25">
      <c r="V1452" s="6"/>
    </row>
    <row r="1453" spans="22:22" x14ac:dyDescent="0.25">
      <c r="V1453" s="6"/>
    </row>
    <row r="1454" spans="22:22" x14ac:dyDescent="0.25">
      <c r="V1454" s="6"/>
    </row>
    <row r="1455" spans="22:22" x14ac:dyDescent="0.25">
      <c r="V1455" s="6"/>
    </row>
    <row r="1456" spans="22:22" x14ac:dyDescent="0.25">
      <c r="V1456" s="6"/>
    </row>
    <row r="1457" spans="22:22" x14ac:dyDescent="0.25">
      <c r="V1457" s="6"/>
    </row>
    <row r="1458" spans="22:22" x14ac:dyDescent="0.25">
      <c r="V1458" s="6"/>
    </row>
    <row r="1459" spans="22:22" x14ac:dyDescent="0.25">
      <c r="V1459" s="6"/>
    </row>
    <row r="1460" spans="22:22" x14ac:dyDescent="0.25">
      <c r="V1460" s="6"/>
    </row>
    <row r="1461" spans="22:22" x14ac:dyDescent="0.25">
      <c r="V1461" s="6"/>
    </row>
    <row r="1462" spans="22:22" x14ac:dyDescent="0.25">
      <c r="V1462" s="6"/>
    </row>
    <row r="1463" spans="22:22" x14ac:dyDescent="0.25">
      <c r="V1463" s="6"/>
    </row>
    <row r="1464" spans="22:22" x14ac:dyDescent="0.25">
      <c r="V1464" s="6"/>
    </row>
    <row r="1465" spans="22:22" x14ac:dyDescent="0.25">
      <c r="V1465" s="6"/>
    </row>
    <row r="1466" spans="22:22" x14ac:dyDescent="0.25">
      <c r="V1466" s="6"/>
    </row>
    <row r="1467" spans="22:22" x14ac:dyDescent="0.25">
      <c r="V1467" s="6"/>
    </row>
    <row r="1468" spans="22:22" x14ac:dyDescent="0.25">
      <c r="V1468" s="6"/>
    </row>
    <row r="1469" spans="22:22" x14ac:dyDescent="0.25">
      <c r="V1469" s="6"/>
    </row>
    <row r="1470" spans="22:22" x14ac:dyDescent="0.25">
      <c r="V1470" s="6"/>
    </row>
    <row r="1471" spans="22:22" x14ac:dyDescent="0.25">
      <c r="V1471" s="6"/>
    </row>
    <row r="1472" spans="22:22" x14ac:dyDescent="0.25">
      <c r="V1472" s="6"/>
    </row>
    <row r="1473" spans="22:22" x14ac:dyDescent="0.25">
      <c r="V1473" s="6"/>
    </row>
    <row r="1474" spans="22:22" x14ac:dyDescent="0.25">
      <c r="V1474" s="6"/>
    </row>
    <row r="1475" spans="22:22" x14ac:dyDescent="0.25">
      <c r="V1475" s="6"/>
    </row>
    <row r="1476" spans="22:22" x14ac:dyDescent="0.25">
      <c r="V1476" s="6"/>
    </row>
    <row r="1477" spans="22:22" x14ac:dyDescent="0.25">
      <c r="V1477" s="6"/>
    </row>
    <row r="1478" spans="22:22" x14ac:dyDescent="0.25">
      <c r="V1478" s="6"/>
    </row>
    <row r="1479" spans="22:22" x14ac:dyDescent="0.25">
      <c r="V1479" s="6"/>
    </row>
    <row r="1480" spans="22:22" x14ac:dyDescent="0.25">
      <c r="V1480" s="6"/>
    </row>
    <row r="1481" spans="22:22" x14ac:dyDescent="0.25">
      <c r="V1481" s="6"/>
    </row>
    <row r="1482" spans="22:22" x14ac:dyDescent="0.25">
      <c r="V1482" s="6"/>
    </row>
    <row r="1483" spans="22:22" x14ac:dyDescent="0.25">
      <c r="V1483" s="6"/>
    </row>
    <row r="1484" spans="22:22" x14ac:dyDescent="0.25">
      <c r="V1484" s="6"/>
    </row>
    <row r="1485" spans="22:22" x14ac:dyDescent="0.25">
      <c r="V1485" s="6"/>
    </row>
    <row r="1486" spans="22:22" x14ac:dyDescent="0.25">
      <c r="V1486" s="6"/>
    </row>
    <row r="1487" spans="22:22" x14ac:dyDescent="0.25">
      <c r="V1487" s="6"/>
    </row>
    <row r="1488" spans="22:22" x14ac:dyDescent="0.25">
      <c r="V1488" s="6"/>
    </row>
    <row r="1489" spans="22:22" x14ac:dyDescent="0.25">
      <c r="V1489" s="6"/>
    </row>
    <row r="1490" spans="22:22" x14ac:dyDescent="0.25">
      <c r="V1490" s="6"/>
    </row>
    <row r="1491" spans="22:22" x14ac:dyDescent="0.25">
      <c r="V1491" s="6"/>
    </row>
    <row r="1492" spans="22:22" x14ac:dyDescent="0.25">
      <c r="V1492" s="6"/>
    </row>
    <row r="1493" spans="22:22" x14ac:dyDescent="0.25">
      <c r="V1493" s="6"/>
    </row>
    <row r="1494" spans="22:22" x14ac:dyDescent="0.25">
      <c r="V1494" s="6"/>
    </row>
    <row r="1495" spans="22:22" x14ac:dyDescent="0.25">
      <c r="V1495" s="6"/>
    </row>
    <row r="1496" spans="22:22" x14ac:dyDescent="0.25">
      <c r="V1496" s="6"/>
    </row>
    <row r="1497" spans="22:22" x14ac:dyDescent="0.25">
      <c r="V1497" s="6"/>
    </row>
    <row r="1498" spans="22:22" x14ac:dyDescent="0.25">
      <c r="V1498" s="6"/>
    </row>
    <row r="1499" spans="22:22" x14ac:dyDescent="0.25">
      <c r="V1499" s="6"/>
    </row>
    <row r="1500" spans="22:22" x14ac:dyDescent="0.25">
      <c r="V1500" s="6"/>
    </row>
    <row r="1501" spans="22:22" x14ac:dyDescent="0.25">
      <c r="V1501" s="6"/>
    </row>
    <row r="1502" spans="22:22" x14ac:dyDescent="0.25">
      <c r="V1502" s="6"/>
    </row>
    <row r="1503" spans="22:22" x14ac:dyDescent="0.25">
      <c r="V1503" s="6"/>
    </row>
    <row r="1504" spans="22:22" x14ac:dyDescent="0.25">
      <c r="V1504" s="6"/>
    </row>
    <row r="1505" spans="22:22" x14ac:dyDescent="0.25">
      <c r="V1505" s="6"/>
    </row>
    <row r="1506" spans="22:22" x14ac:dyDescent="0.25">
      <c r="V1506" s="6"/>
    </row>
    <row r="1507" spans="22:22" x14ac:dyDescent="0.25">
      <c r="V1507" s="6"/>
    </row>
    <row r="1508" spans="22:22" x14ac:dyDescent="0.25">
      <c r="V1508" s="6"/>
    </row>
    <row r="1509" spans="22:22" x14ac:dyDescent="0.25">
      <c r="V1509" s="6"/>
    </row>
    <row r="1510" spans="22:22" x14ac:dyDescent="0.25">
      <c r="V1510" s="6"/>
    </row>
    <row r="1511" spans="22:22" x14ac:dyDescent="0.25">
      <c r="V1511" s="6"/>
    </row>
    <row r="1512" spans="22:22" x14ac:dyDescent="0.25">
      <c r="V1512" s="6"/>
    </row>
    <row r="1513" spans="22:22" x14ac:dyDescent="0.25">
      <c r="V1513" s="6"/>
    </row>
    <row r="1514" spans="22:22" x14ac:dyDescent="0.25">
      <c r="V1514" s="6"/>
    </row>
    <row r="1515" spans="22:22" x14ac:dyDescent="0.25">
      <c r="V1515" s="6"/>
    </row>
    <row r="1516" spans="22:22" x14ac:dyDescent="0.25">
      <c r="V1516" s="6"/>
    </row>
    <row r="1517" spans="22:22" x14ac:dyDescent="0.25">
      <c r="V1517" s="6"/>
    </row>
    <row r="1518" spans="22:22" x14ac:dyDescent="0.25">
      <c r="V1518" s="6"/>
    </row>
    <row r="1519" spans="22:22" x14ac:dyDescent="0.25">
      <c r="V1519" s="6"/>
    </row>
    <row r="1520" spans="22:22" x14ac:dyDescent="0.25">
      <c r="V1520" s="6"/>
    </row>
    <row r="1521" spans="22:22" x14ac:dyDescent="0.25">
      <c r="V1521" s="6"/>
    </row>
    <row r="1522" spans="22:22" x14ac:dyDescent="0.25">
      <c r="V1522" s="6"/>
    </row>
    <row r="1523" spans="22:22" x14ac:dyDescent="0.25">
      <c r="V1523" s="6"/>
    </row>
    <row r="1524" spans="22:22" x14ac:dyDescent="0.25">
      <c r="V1524" s="6"/>
    </row>
    <row r="1525" spans="22:22" x14ac:dyDescent="0.25">
      <c r="V1525" s="6"/>
    </row>
    <row r="1526" spans="22:22" x14ac:dyDescent="0.25">
      <c r="V1526" s="6"/>
    </row>
    <row r="1527" spans="22:22" x14ac:dyDescent="0.25">
      <c r="V1527" s="6"/>
    </row>
    <row r="1528" spans="22:22" x14ac:dyDescent="0.25">
      <c r="V1528" s="6"/>
    </row>
    <row r="1529" spans="22:22" x14ac:dyDescent="0.25">
      <c r="V1529" s="6"/>
    </row>
    <row r="1530" spans="22:22" x14ac:dyDescent="0.25">
      <c r="V1530" s="6"/>
    </row>
    <row r="1531" spans="22:22" x14ac:dyDescent="0.25">
      <c r="V1531" s="6"/>
    </row>
    <row r="1532" spans="22:22" x14ac:dyDescent="0.25">
      <c r="V1532" s="6"/>
    </row>
    <row r="1533" spans="22:22" x14ac:dyDescent="0.25">
      <c r="V1533" s="6"/>
    </row>
    <row r="1534" spans="22:22" x14ac:dyDescent="0.25">
      <c r="V1534" s="6"/>
    </row>
    <row r="1535" spans="22:22" x14ac:dyDescent="0.25">
      <c r="V1535" s="6"/>
    </row>
    <row r="1536" spans="22:22" x14ac:dyDescent="0.25">
      <c r="V1536" s="6"/>
    </row>
    <row r="1537" spans="22:22" x14ac:dyDescent="0.25">
      <c r="V1537" s="6"/>
    </row>
    <row r="1538" spans="22:22" x14ac:dyDescent="0.25">
      <c r="V1538" s="6"/>
    </row>
    <row r="1539" spans="22:22" x14ac:dyDescent="0.25">
      <c r="V1539" s="6"/>
    </row>
    <row r="1540" spans="22:22" x14ac:dyDescent="0.25">
      <c r="V1540" s="6"/>
    </row>
    <row r="1541" spans="22:22" x14ac:dyDescent="0.25">
      <c r="V1541" s="6"/>
    </row>
    <row r="1542" spans="22:22" x14ac:dyDescent="0.25">
      <c r="V1542" s="6"/>
    </row>
    <row r="1543" spans="22:22" x14ac:dyDescent="0.25">
      <c r="V1543" s="6"/>
    </row>
    <row r="1544" spans="22:22" x14ac:dyDescent="0.25">
      <c r="V1544" s="6"/>
    </row>
    <row r="1545" spans="22:22" x14ac:dyDescent="0.25">
      <c r="V1545" s="6"/>
    </row>
    <row r="1546" spans="22:22" x14ac:dyDescent="0.25">
      <c r="V1546" s="6"/>
    </row>
    <row r="1547" spans="22:22" x14ac:dyDescent="0.25">
      <c r="V1547" s="6"/>
    </row>
    <row r="1548" spans="22:22" x14ac:dyDescent="0.25">
      <c r="V1548" s="6"/>
    </row>
    <row r="1549" spans="22:22" x14ac:dyDescent="0.25">
      <c r="V1549" s="6"/>
    </row>
    <row r="1550" spans="22:22" x14ac:dyDescent="0.25">
      <c r="V1550" s="6"/>
    </row>
    <row r="1551" spans="22:22" x14ac:dyDescent="0.25">
      <c r="V1551" s="6"/>
    </row>
    <row r="1552" spans="22:22" x14ac:dyDescent="0.25">
      <c r="V1552" s="6"/>
    </row>
    <row r="1553" spans="22:22" x14ac:dyDescent="0.25">
      <c r="V1553" s="6"/>
    </row>
    <row r="1554" spans="22:22" x14ac:dyDescent="0.25">
      <c r="V1554" s="6"/>
    </row>
    <row r="1555" spans="22:22" x14ac:dyDescent="0.25">
      <c r="V1555" s="6"/>
    </row>
    <row r="1556" spans="22:22" x14ac:dyDescent="0.25">
      <c r="V1556" s="6"/>
    </row>
    <row r="1557" spans="22:22" x14ac:dyDescent="0.25">
      <c r="V1557" s="6"/>
    </row>
    <row r="1558" spans="22:22" x14ac:dyDescent="0.25">
      <c r="V1558" s="6"/>
    </row>
    <row r="1559" spans="22:22" x14ac:dyDescent="0.25">
      <c r="V1559" s="6"/>
    </row>
    <row r="1560" spans="22:22" x14ac:dyDescent="0.25">
      <c r="V1560" s="6"/>
    </row>
    <row r="1561" spans="22:22" x14ac:dyDescent="0.25">
      <c r="V1561" s="6"/>
    </row>
    <row r="1562" spans="22:22" x14ac:dyDescent="0.25">
      <c r="V1562" s="6"/>
    </row>
    <row r="1563" spans="22:22" x14ac:dyDescent="0.25">
      <c r="V1563" s="6"/>
    </row>
    <row r="1564" spans="22:22" x14ac:dyDescent="0.25">
      <c r="V1564" s="6"/>
    </row>
    <row r="1565" spans="22:22" x14ac:dyDescent="0.25">
      <c r="V1565" s="6"/>
    </row>
    <row r="1566" spans="22:22" x14ac:dyDescent="0.25">
      <c r="V1566" s="6"/>
    </row>
    <row r="1567" spans="22:22" x14ac:dyDescent="0.25">
      <c r="V1567" s="6"/>
    </row>
    <row r="1568" spans="22:22" x14ac:dyDescent="0.25">
      <c r="V1568" s="6"/>
    </row>
    <row r="1569" spans="22:22" x14ac:dyDescent="0.25">
      <c r="V1569" s="6"/>
    </row>
    <row r="1570" spans="22:22" x14ac:dyDescent="0.25">
      <c r="V1570" s="6"/>
    </row>
    <row r="1571" spans="22:22" x14ac:dyDescent="0.25">
      <c r="V1571" s="6"/>
    </row>
    <row r="1572" spans="22:22" x14ac:dyDescent="0.25">
      <c r="V1572" s="6"/>
    </row>
    <row r="1573" spans="22:22" x14ac:dyDescent="0.25">
      <c r="V1573" s="6"/>
    </row>
    <row r="1574" spans="22:22" x14ac:dyDescent="0.25">
      <c r="V1574" s="6"/>
    </row>
    <row r="1575" spans="22:22" x14ac:dyDescent="0.25">
      <c r="V1575" s="6"/>
    </row>
    <row r="1576" spans="22:22" x14ac:dyDescent="0.25">
      <c r="V1576" s="6"/>
    </row>
    <row r="1577" spans="22:22" x14ac:dyDescent="0.25">
      <c r="V1577" s="6"/>
    </row>
    <row r="1578" spans="22:22" x14ac:dyDescent="0.25">
      <c r="V1578" s="6"/>
    </row>
    <row r="1579" spans="22:22" x14ac:dyDescent="0.25">
      <c r="V1579" s="6"/>
    </row>
    <row r="1580" spans="22:22" x14ac:dyDescent="0.25">
      <c r="V1580" s="6"/>
    </row>
    <row r="1581" spans="22:22" x14ac:dyDescent="0.25">
      <c r="V1581" s="6"/>
    </row>
    <row r="1582" spans="22:22" x14ac:dyDescent="0.25">
      <c r="V1582" s="6"/>
    </row>
    <row r="1583" spans="22:22" x14ac:dyDescent="0.25">
      <c r="V1583" s="6"/>
    </row>
    <row r="1584" spans="22:22" x14ac:dyDescent="0.25">
      <c r="V1584" s="6"/>
    </row>
    <row r="1585" spans="22:22" x14ac:dyDescent="0.25">
      <c r="V1585" s="6"/>
    </row>
    <row r="1586" spans="22:22" x14ac:dyDescent="0.25">
      <c r="V1586" s="6"/>
    </row>
    <row r="1587" spans="22:22" x14ac:dyDescent="0.25">
      <c r="V1587" s="6"/>
    </row>
    <row r="1588" spans="22:22" x14ac:dyDescent="0.25">
      <c r="V1588" s="6"/>
    </row>
    <row r="1589" spans="22:22" x14ac:dyDescent="0.25">
      <c r="V1589" s="6"/>
    </row>
    <row r="1590" spans="22:22" x14ac:dyDescent="0.25">
      <c r="V1590" s="6"/>
    </row>
    <row r="1591" spans="22:22" x14ac:dyDescent="0.25">
      <c r="V1591" s="6"/>
    </row>
    <row r="1592" spans="22:22" x14ac:dyDescent="0.25">
      <c r="V1592" s="6"/>
    </row>
    <row r="1593" spans="22:22" x14ac:dyDescent="0.25">
      <c r="V1593" s="6"/>
    </row>
    <row r="1594" spans="22:22" x14ac:dyDescent="0.25">
      <c r="V1594" s="6"/>
    </row>
    <row r="1595" spans="22:22" x14ac:dyDescent="0.25">
      <c r="V1595" s="6"/>
    </row>
    <row r="1596" spans="22:22" x14ac:dyDescent="0.25">
      <c r="V1596" s="6"/>
    </row>
    <row r="1597" spans="22:22" x14ac:dyDescent="0.25">
      <c r="V1597" s="6"/>
    </row>
    <row r="1598" spans="22:22" x14ac:dyDescent="0.25">
      <c r="V1598" s="6"/>
    </row>
    <row r="1599" spans="22:22" x14ac:dyDescent="0.25">
      <c r="V1599" s="6"/>
    </row>
    <row r="1600" spans="22:22" x14ac:dyDescent="0.25">
      <c r="V1600" s="6"/>
    </row>
    <row r="1601" spans="22:22" x14ac:dyDescent="0.25">
      <c r="V1601" s="6"/>
    </row>
    <row r="1602" spans="22:22" x14ac:dyDescent="0.25">
      <c r="V1602" s="6"/>
    </row>
    <row r="1603" spans="22:22" x14ac:dyDescent="0.25">
      <c r="V1603" s="6"/>
    </row>
    <row r="1604" spans="22:22" x14ac:dyDescent="0.25">
      <c r="V1604" s="6"/>
    </row>
    <row r="1605" spans="22:22" x14ac:dyDescent="0.25">
      <c r="V1605" s="6"/>
    </row>
    <row r="1606" spans="22:22" x14ac:dyDescent="0.25">
      <c r="V1606" s="6"/>
    </row>
    <row r="1607" spans="22:22" x14ac:dyDescent="0.25">
      <c r="V1607" s="6"/>
    </row>
    <row r="1608" spans="22:22" x14ac:dyDescent="0.25">
      <c r="V1608" s="6"/>
    </row>
    <row r="1609" spans="22:22" x14ac:dyDescent="0.25">
      <c r="V1609" s="6"/>
    </row>
    <row r="1610" spans="22:22" x14ac:dyDescent="0.25">
      <c r="V1610" s="6"/>
    </row>
    <row r="1611" spans="22:22" x14ac:dyDescent="0.25">
      <c r="V1611" s="6"/>
    </row>
    <row r="1612" spans="22:22" x14ac:dyDescent="0.25">
      <c r="V1612" s="6"/>
    </row>
    <row r="1613" spans="22:22" x14ac:dyDescent="0.25">
      <c r="V1613" s="6"/>
    </row>
    <row r="1614" spans="22:22" x14ac:dyDescent="0.25">
      <c r="V1614" s="6"/>
    </row>
    <row r="1615" spans="22:22" x14ac:dyDescent="0.25">
      <c r="V1615" s="6"/>
    </row>
    <row r="1616" spans="22:22" x14ac:dyDescent="0.25">
      <c r="V1616" s="6"/>
    </row>
    <row r="1617" spans="22:22" x14ac:dyDescent="0.25">
      <c r="V1617" s="6"/>
    </row>
    <row r="1618" spans="22:22" x14ac:dyDescent="0.25">
      <c r="V1618" s="6"/>
    </row>
    <row r="1619" spans="22:22" x14ac:dyDescent="0.25">
      <c r="V1619" s="6"/>
    </row>
    <row r="1620" spans="22:22" x14ac:dyDescent="0.25">
      <c r="V1620" s="6"/>
    </row>
    <row r="1621" spans="22:22" x14ac:dyDescent="0.25">
      <c r="V1621" s="6"/>
    </row>
    <row r="1622" spans="22:22" x14ac:dyDescent="0.25">
      <c r="V1622" s="6"/>
    </row>
    <row r="1623" spans="22:22" x14ac:dyDescent="0.25">
      <c r="V1623" s="6"/>
    </row>
    <row r="1624" spans="22:22" x14ac:dyDescent="0.25">
      <c r="V1624" s="6"/>
    </row>
    <row r="1625" spans="22:22" x14ac:dyDescent="0.25">
      <c r="V1625" s="6"/>
    </row>
    <row r="1626" spans="22:22" x14ac:dyDescent="0.25">
      <c r="V1626" s="6"/>
    </row>
    <row r="1627" spans="22:22" x14ac:dyDescent="0.25">
      <c r="V1627" s="6"/>
    </row>
    <row r="1628" spans="22:22" x14ac:dyDescent="0.25">
      <c r="V1628" s="6"/>
    </row>
    <row r="1629" spans="22:22" x14ac:dyDescent="0.25">
      <c r="V1629" s="6"/>
    </row>
    <row r="1630" spans="22:22" x14ac:dyDescent="0.25">
      <c r="V1630" s="6"/>
    </row>
    <row r="1631" spans="22:22" x14ac:dyDescent="0.25">
      <c r="V1631" s="6"/>
    </row>
    <row r="1632" spans="22:22" x14ac:dyDescent="0.25">
      <c r="V1632" s="6"/>
    </row>
    <row r="1633" spans="22:22" x14ac:dyDescent="0.25">
      <c r="V1633" s="6"/>
    </row>
    <row r="1634" spans="22:22" x14ac:dyDescent="0.25">
      <c r="V1634" s="6"/>
    </row>
    <row r="1635" spans="22:22" x14ac:dyDescent="0.25">
      <c r="V1635" s="6"/>
    </row>
    <row r="1636" spans="22:22" x14ac:dyDescent="0.25">
      <c r="V1636" s="6"/>
    </row>
    <row r="1637" spans="22:22" x14ac:dyDescent="0.25">
      <c r="V1637" s="6"/>
    </row>
    <row r="1638" spans="22:22" x14ac:dyDescent="0.25">
      <c r="V1638" s="6"/>
    </row>
    <row r="1639" spans="22:22" x14ac:dyDescent="0.25">
      <c r="V1639" s="6"/>
    </row>
    <row r="1640" spans="22:22" x14ac:dyDescent="0.25">
      <c r="V1640" s="6"/>
    </row>
    <row r="1641" spans="22:22" x14ac:dyDescent="0.25">
      <c r="V1641" s="6"/>
    </row>
    <row r="1642" spans="22:22" x14ac:dyDescent="0.25">
      <c r="V1642" s="6"/>
    </row>
    <row r="1643" spans="22:22" x14ac:dyDescent="0.25">
      <c r="V1643" s="6"/>
    </row>
    <row r="1644" spans="22:22" x14ac:dyDescent="0.25">
      <c r="V1644" s="6"/>
    </row>
    <row r="1645" spans="22:22" x14ac:dyDescent="0.25">
      <c r="V1645" s="6"/>
    </row>
    <row r="1646" spans="22:22" x14ac:dyDescent="0.25">
      <c r="V1646" s="6"/>
    </row>
    <row r="1647" spans="22:22" x14ac:dyDescent="0.25">
      <c r="V1647" s="6"/>
    </row>
    <row r="1648" spans="22:22" x14ac:dyDescent="0.25">
      <c r="V1648" s="6"/>
    </row>
    <row r="1649" spans="22:22" x14ac:dyDescent="0.25">
      <c r="V1649" s="6"/>
    </row>
    <row r="1650" spans="22:22" x14ac:dyDescent="0.25">
      <c r="V1650" s="6"/>
    </row>
    <row r="1651" spans="22:22" x14ac:dyDescent="0.25">
      <c r="V1651" s="6"/>
    </row>
    <row r="1652" spans="22:22" x14ac:dyDescent="0.25">
      <c r="V1652" s="6"/>
    </row>
    <row r="1653" spans="22:22" x14ac:dyDescent="0.25">
      <c r="V1653" s="6"/>
    </row>
    <row r="1654" spans="22:22" x14ac:dyDescent="0.25">
      <c r="V1654" s="6"/>
    </row>
    <row r="1655" spans="22:22" x14ac:dyDescent="0.25">
      <c r="V1655" s="6"/>
    </row>
    <row r="1656" spans="22:22" x14ac:dyDescent="0.25">
      <c r="V1656" s="6"/>
    </row>
    <row r="1657" spans="22:22" x14ac:dyDescent="0.25">
      <c r="V1657" s="6"/>
    </row>
    <row r="1658" spans="22:22" x14ac:dyDescent="0.25">
      <c r="V1658" s="6"/>
    </row>
    <row r="1659" spans="22:22" x14ac:dyDescent="0.25">
      <c r="V1659" s="6"/>
    </row>
    <row r="1660" spans="22:22" x14ac:dyDescent="0.25">
      <c r="V1660" s="6"/>
    </row>
    <row r="1661" spans="22:22" x14ac:dyDescent="0.25">
      <c r="V1661" s="6"/>
    </row>
    <row r="1662" spans="22:22" x14ac:dyDescent="0.25">
      <c r="V1662" s="6"/>
    </row>
    <row r="1663" spans="22:22" x14ac:dyDescent="0.25">
      <c r="V1663" s="6"/>
    </row>
    <row r="1664" spans="22:22" x14ac:dyDescent="0.25">
      <c r="V1664" s="6"/>
    </row>
    <row r="1665" spans="22:22" x14ac:dyDescent="0.25">
      <c r="V1665" s="6"/>
    </row>
    <row r="1666" spans="22:22" x14ac:dyDescent="0.25">
      <c r="V1666" s="6"/>
    </row>
    <row r="1667" spans="22:22" x14ac:dyDescent="0.25">
      <c r="V1667" s="6"/>
    </row>
    <row r="1668" spans="22:22" x14ac:dyDescent="0.25">
      <c r="V1668" s="6"/>
    </row>
    <row r="1669" spans="22:22" x14ac:dyDescent="0.25">
      <c r="V1669" s="6"/>
    </row>
    <row r="1670" spans="22:22" x14ac:dyDescent="0.25">
      <c r="V1670" s="6"/>
    </row>
    <row r="1671" spans="22:22" x14ac:dyDescent="0.25">
      <c r="V1671" s="6"/>
    </row>
    <row r="1672" spans="22:22" x14ac:dyDescent="0.25">
      <c r="V1672" s="6"/>
    </row>
    <row r="1673" spans="22:22" x14ac:dyDescent="0.25">
      <c r="V1673" s="6"/>
    </row>
    <row r="1674" spans="22:22" x14ac:dyDescent="0.25">
      <c r="V1674" s="6"/>
    </row>
    <row r="1675" spans="22:22" x14ac:dyDescent="0.25">
      <c r="V1675" s="6"/>
    </row>
    <row r="1676" spans="22:22" x14ac:dyDescent="0.25">
      <c r="V1676" s="6"/>
    </row>
    <row r="1677" spans="22:22" x14ac:dyDescent="0.25">
      <c r="V1677" s="6"/>
    </row>
    <row r="1678" spans="22:22" x14ac:dyDescent="0.25">
      <c r="V1678" s="6"/>
    </row>
    <row r="1679" spans="22:22" x14ac:dyDescent="0.25">
      <c r="V1679" s="6"/>
    </row>
    <row r="1680" spans="22:22" x14ac:dyDescent="0.25">
      <c r="V1680" s="6"/>
    </row>
    <row r="1681" spans="22:22" x14ac:dyDescent="0.25">
      <c r="V1681" s="6"/>
    </row>
    <row r="1682" spans="22:22" x14ac:dyDescent="0.25">
      <c r="V1682" s="6"/>
    </row>
    <row r="1683" spans="22:22" x14ac:dyDescent="0.25">
      <c r="V1683" s="6"/>
    </row>
    <row r="1684" spans="22:22" x14ac:dyDescent="0.25">
      <c r="V1684" s="6"/>
    </row>
    <row r="1685" spans="22:22" x14ac:dyDescent="0.25">
      <c r="V1685" s="6"/>
    </row>
    <row r="1686" spans="22:22" x14ac:dyDescent="0.25">
      <c r="V1686" s="6"/>
    </row>
    <row r="1687" spans="22:22" x14ac:dyDescent="0.25">
      <c r="V1687" s="6"/>
    </row>
    <row r="1688" spans="22:22" x14ac:dyDescent="0.25">
      <c r="V1688" s="6"/>
    </row>
    <row r="1689" spans="22:22" x14ac:dyDescent="0.25">
      <c r="V1689" s="6"/>
    </row>
    <row r="1690" spans="22:22" x14ac:dyDescent="0.25">
      <c r="V1690" s="6"/>
    </row>
    <row r="1691" spans="22:22" x14ac:dyDescent="0.25">
      <c r="V1691" s="6"/>
    </row>
    <row r="1692" spans="22:22" x14ac:dyDescent="0.25">
      <c r="V1692" s="6"/>
    </row>
    <row r="1693" spans="22:22" x14ac:dyDescent="0.25">
      <c r="V1693" s="6"/>
    </row>
    <row r="1694" spans="22:22" x14ac:dyDescent="0.25">
      <c r="V1694" s="6"/>
    </row>
    <row r="1695" spans="22:22" x14ac:dyDescent="0.25">
      <c r="V1695" s="6"/>
    </row>
    <row r="1696" spans="22:22" x14ac:dyDescent="0.25">
      <c r="V1696" s="6"/>
    </row>
    <row r="1697" spans="22:22" x14ac:dyDescent="0.25">
      <c r="V1697" s="6"/>
    </row>
    <row r="1698" spans="22:22" x14ac:dyDescent="0.25">
      <c r="V1698" s="6"/>
    </row>
    <row r="1699" spans="22:22" x14ac:dyDescent="0.25">
      <c r="V1699" s="6"/>
    </row>
    <row r="1700" spans="22:22" x14ac:dyDescent="0.25">
      <c r="V1700" s="6"/>
    </row>
    <row r="1701" spans="22:22" x14ac:dyDescent="0.25">
      <c r="V1701" s="6"/>
    </row>
    <row r="1702" spans="22:22" x14ac:dyDescent="0.25">
      <c r="V1702" s="6"/>
    </row>
    <row r="1703" spans="22:22" x14ac:dyDescent="0.25">
      <c r="V1703" s="6"/>
    </row>
    <row r="1704" spans="22:22" x14ac:dyDescent="0.25">
      <c r="V1704" s="6"/>
    </row>
    <row r="1705" spans="22:22" x14ac:dyDescent="0.25">
      <c r="V1705" s="6"/>
    </row>
    <row r="1706" spans="22:22" x14ac:dyDescent="0.25">
      <c r="V1706" s="6"/>
    </row>
    <row r="1707" spans="22:22" x14ac:dyDescent="0.25">
      <c r="V1707" s="6"/>
    </row>
    <row r="1708" spans="22:22" x14ac:dyDescent="0.25">
      <c r="V1708" s="6"/>
    </row>
    <row r="1709" spans="22:22" x14ac:dyDescent="0.25">
      <c r="V1709" s="6"/>
    </row>
    <row r="1710" spans="22:22" x14ac:dyDescent="0.25">
      <c r="V1710" s="6"/>
    </row>
    <row r="1711" spans="22:22" x14ac:dyDescent="0.25">
      <c r="V1711" s="6"/>
    </row>
    <row r="1712" spans="22:22" x14ac:dyDescent="0.25">
      <c r="V1712" s="6"/>
    </row>
    <row r="1713" spans="22:22" x14ac:dyDescent="0.25">
      <c r="V1713" s="6"/>
    </row>
    <row r="1714" spans="22:22" x14ac:dyDescent="0.25">
      <c r="V1714" s="6"/>
    </row>
    <row r="1715" spans="22:22" x14ac:dyDescent="0.25">
      <c r="V1715" s="6"/>
    </row>
    <row r="1716" spans="22:22" x14ac:dyDescent="0.25">
      <c r="V1716" s="6"/>
    </row>
    <row r="1717" spans="22:22" x14ac:dyDescent="0.25">
      <c r="V1717" s="6"/>
    </row>
    <row r="1718" spans="22:22" x14ac:dyDescent="0.25">
      <c r="V1718" s="6"/>
    </row>
    <row r="1719" spans="22:22" x14ac:dyDescent="0.25">
      <c r="V1719" s="6"/>
    </row>
    <row r="1720" spans="22:22" x14ac:dyDescent="0.25">
      <c r="V1720" s="6"/>
    </row>
    <row r="1721" spans="22:22" x14ac:dyDescent="0.25">
      <c r="V1721" s="6"/>
    </row>
    <row r="1722" spans="22:22" x14ac:dyDescent="0.25">
      <c r="V1722" s="6"/>
    </row>
    <row r="1723" spans="22:22" x14ac:dyDescent="0.25">
      <c r="V1723" s="6"/>
    </row>
    <row r="1724" spans="22:22" x14ac:dyDescent="0.25">
      <c r="V1724" s="6"/>
    </row>
    <row r="1725" spans="22:22" x14ac:dyDescent="0.25">
      <c r="V1725" s="6"/>
    </row>
    <row r="1726" spans="22:22" x14ac:dyDescent="0.25">
      <c r="V1726" s="6"/>
    </row>
    <row r="1727" spans="22:22" x14ac:dyDescent="0.25">
      <c r="V1727" s="6"/>
    </row>
    <row r="1728" spans="22:22" x14ac:dyDescent="0.25">
      <c r="V1728" s="6"/>
    </row>
    <row r="1729" spans="22:22" x14ac:dyDescent="0.25">
      <c r="V1729" s="6"/>
    </row>
    <row r="1730" spans="22:22" x14ac:dyDescent="0.25">
      <c r="V1730" s="6"/>
    </row>
    <row r="1731" spans="22:22" x14ac:dyDescent="0.25">
      <c r="V1731" s="6"/>
    </row>
    <row r="1732" spans="22:22" x14ac:dyDescent="0.25">
      <c r="V1732" s="6"/>
    </row>
    <row r="1733" spans="22:22" x14ac:dyDescent="0.25">
      <c r="V1733" s="6"/>
    </row>
    <row r="1734" spans="22:22" x14ac:dyDescent="0.25">
      <c r="V1734" s="6"/>
    </row>
    <row r="1735" spans="22:22" x14ac:dyDescent="0.25">
      <c r="V1735" s="6"/>
    </row>
    <row r="1736" spans="22:22" x14ac:dyDescent="0.25">
      <c r="V1736" s="6"/>
    </row>
    <row r="1737" spans="22:22" x14ac:dyDescent="0.25">
      <c r="V1737" s="6"/>
    </row>
    <row r="1738" spans="22:22" x14ac:dyDescent="0.25">
      <c r="V1738" s="6"/>
    </row>
    <row r="1739" spans="22:22" x14ac:dyDescent="0.25">
      <c r="V1739" s="6"/>
    </row>
    <row r="1740" spans="22:22" x14ac:dyDescent="0.25">
      <c r="V1740" s="6"/>
    </row>
    <row r="1741" spans="22:22" x14ac:dyDescent="0.25">
      <c r="V1741" s="6"/>
    </row>
    <row r="1742" spans="22:22" x14ac:dyDescent="0.25">
      <c r="V1742" s="6"/>
    </row>
    <row r="1743" spans="22:22" x14ac:dyDescent="0.25">
      <c r="V1743" s="6"/>
    </row>
    <row r="1744" spans="22:22" x14ac:dyDescent="0.25">
      <c r="V1744" s="6"/>
    </row>
    <row r="1745" spans="22:22" x14ac:dyDescent="0.25">
      <c r="V1745" s="6"/>
    </row>
    <row r="1746" spans="22:22" x14ac:dyDescent="0.25">
      <c r="V1746" s="6"/>
    </row>
    <row r="1747" spans="22:22" x14ac:dyDescent="0.25">
      <c r="V1747" s="6"/>
    </row>
    <row r="1748" spans="22:22" x14ac:dyDescent="0.25">
      <c r="V1748" s="6"/>
    </row>
    <row r="1749" spans="22:22" x14ac:dyDescent="0.25">
      <c r="V1749" s="6"/>
    </row>
    <row r="1750" spans="22:22" x14ac:dyDescent="0.25">
      <c r="V1750" s="6"/>
    </row>
    <row r="1751" spans="22:22" x14ac:dyDescent="0.25">
      <c r="V1751" s="6"/>
    </row>
    <row r="1752" spans="22:22" x14ac:dyDescent="0.25">
      <c r="V1752" s="6"/>
    </row>
    <row r="1753" spans="22:22" x14ac:dyDescent="0.25">
      <c r="V1753" s="6"/>
    </row>
    <row r="1754" spans="22:22" x14ac:dyDescent="0.25">
      <c r="V1754" s="6"/>
    </row>
    <row r="1755" spans="22:22" x14ac:dyDescent="0.25">
      <c r="V1755" s="6"/>
    </row>
    <row r="1756" spans="22:22" x14ac:dyDescent="0.25">
      <c r="V1756" s="6"/>
    </row>
    <row r="1757" spans="22:22" x14ac:dyDescent="0.25">
      <c r="V1757" s="6"/>
    </row>
    <row r="1758" spans="22:22" x14ac:dyDescent="0.25">
      <c r="V1758" s="6"/>
    </row>
    <row r="1759" spans="22:22" x14ac:dyDescent="0.25">
      <c r="V1759" s="6"/>
    </row>
    <row r="1760" spans="22:22" x14ac:dyDescent="0.25">
      <c r="V1760" s="6"/>
    </row>
    <row r="1761" spans="22:22" x14ac:dyDescent="0.25">
      <c r="V1761" s="6"/>
    </row>
    <row r="1762" spans="22:22" x14ac:dyDescent="0.25">
      <c r="V1762" s="6"/>
    </row>
    <row r="1763" spans="22:22" x14ac:dyDescent="0.25">
      <c r="V1763" s="6"/>
    </row>
    <row r="1764" spans="22:22" x14ac:dyDescent="0.25">
      <c r="V1764" s="6"/>
    </row>
    <row r="1765" spans="22:22" x14ac:dyDescent="0.25">
      <c r="V1765" s="6"/>
    </row>
    <row r="1766" spans="22:22" x14ac:dyDescent="0.25">
      <c r="V1766" s="6"/>
    </row>
    <row r="1767" spans="22:22" x14ac:dyDescent="0.25">
      <c r="V1767" s="6"/>
    </row>
    <row r="1768" spans="22:22" x14ac:dyDescent="0.25">
      <c r="V1768" s="6"/>
    </row>
    <row r="1769" spans="22:22" x14ac:dyDescent="0.25">
      <c r="V1769" s="6"/>
    </row>
    <row r="1770" spans="22:22" x14ac:dyDescent="0.25">
      <c r="V1770" s="6"/>
    </row>
    <row r="1771" spans="22:22" x14ac:dyDescent="0.25">
      <c r="V1771" s="6"/>
    </row>
    <row r="1772" spans="22:22" x14ac:dyDescent="0.25">
      <c r="V1772" s="6"/>
    </row>
    <row r="1773" spans="22:22" x14ac:dyDescent="0.25">
      <c r="V1773" s="6"/>
    </row>
    <row r="1774" spans="22:22" x14ac:dyDescent="0.25">
      <c r="V1774" s="6"/>
    </row>
    <row r="1775" spans="22:22" x14ac:dyDescent="0.25">
      <c r="V1775" s="6"/>
    </row>
    <row r="1776" spans="22:22" x14ac:dyDescent="0.25">
      <c r="V1776" s="6"/>
    </row>
    <row r="1777" spans="22:22" x14ac:dyDescent="0.25">
      <c r="V1777" s="6"/>
    </row>
    <row r="1778" spans="22:22" x14ac:dyDescent="0.25">
      <c r="V1778" s="6"/>
    </row>
    <row r="1779" spans="22:22" x14ac:dyDescent="0.25">
      <c r="V1779" s="6"/>
    </row>
    <row r="1780" spans="22:22" x14ac:dyDescent="0.25">
      <c r="V1780" s="6"/>
    </row>
    <row r="1781" spans="22:22" x14ac:dyDescent="0.25">
      <c r="V1781" s="6"/>
    </row>
    <row r="1782" spans="22:22" x14ac:dyDescent="0.25">
      <c r="V1782" s="6"/>
    </row>
    <row r="1783" spans="22:22" x14ac:dyDescent="0.25">
      <c r="V1783" s="6"/>
    </row>
    <row r="1784" spans="22:22" x14ac:dyDescent="0.25">
      <c r="V1784" s="6"/>
    </row>
    <row r="1785" spans="22:22" x14ac:dyDescent="0.25">
      <c r="V1785" s="6"/>
    </row>
    <row r="1786" spans="22:22" x14ac:dyDescent="0.25">
      <c r="V1786" s="6"/>
    </row>
    <row r="1787" spans="22:22" x14ac:dyDescent="0.25">
      <c r="V1787" s="6"/>
    </row>
    <row r="1788" spans="22:22" x14ac:dyDescent="0.25">
      <c r="V1788" s="6"/>
    </row>
    <row r="1789" spans="22:22" x14ac:dyDescent="0.25">
      <c r="V1789" s="6"/>
    </row>
    <row r="1790" spans="22:22" x14ac:dyDescent="0.25">
      <c r="V1790" s="6"/>
    </row>
    <row r="1791" spans="22:22" x14ac:dyDescent="0.25">
      <c r="V1791" s="6"/>
    </row>
    <row r="1792" spans="22:22" x14ac:dyDescent="0.25">
      <c r="V1792" s="6"/>
    </row>
    <row r="1793" spans="22:22" x14ac:dyDescent="0.25">
      <c r="V1793" s="6"/>
    </row>
    <row r="1794" spans="22:22" x14ac:dyDescent="0.25">
      <c r="V1794" s="6"/>
    </row>
    <row r="1795" spans="22:22" x14ac:dyDescent="0.25">
      <c r="V1795" s="6"/>
    </row>
    <row r="1796" spans="22:22" x14ac:dyDescent="0.25">
      <c r="V1796" s="6"/>
    </row>
    <row r="1797" spans="22:22" x14ac:dyDescent="0.25">
      <c r="V1797" s="6"/>
    </row>
    <row r="1798" spans="22:22" x14ac:dyDescent="0.25">
      <c r="V1798" s="6"/>
    </row>
    <row r="1799" spans="22:22" x14ac:dyDescent="0.25">
      <c r="V1799" s="6"/>
    </row>
    <row r="1800" spans="22:22" x14ac:dyDescent="0.25">
      <c r="V1800" s="6"/>
    </row>
    <row r="1801" spans="22:22" x14ac:dyDescent="0.25">
      <c r="V1801" s="6"/>
    </row>
    <row r="1802" spans="22:22" x14ac:dyDescent="0.25">
      <c r="V1802" s="6"/>
    </row>
    <row r="1803" spans="22:22" x14ac:dyDescent="0.25">
      <c r="V1803" s="6"/>
    </row>
    <row r="1804" spans="22:22" x14ac:dyDescent="0.25">
      <c r="V1804" s="6"/>
    </row>
    <row r="1805" spans="22:22" x14ac:dyDescent="0.25">
      <c r="V1805" s="6"/>
    </row>
    <row r="1806" spans="22:22" x14ac:dyDescent="0.25">
      <c r="V1806" s="6"/>
    </row>
    <row r="1807" spans="22:22" x14ac:dyDescent="0.25">
      <c r="V1807" s="6"/>
    </row>
    <row r="1808" spans="22:22" x14ac:dyDescent="0.25">
      <c r="V1808" s="6"/>
    </row>
    <row r="1809" spans="22:22" x14ac:dyDescent="0.25">
      <c r="V1809" s="6"/>
    </row>
    <row r="1810" spans="22:22" x14ac:dyDescent="0.25">
      <c r="V1810" s="6"/>
    </row>
    <row r="1811" spans="22:22" x14ac:dyDescent="0.25">
      <c r="V1811" s="6"/>
    </row>
    <row r="1812" spans="22:22" x14ac:dyDescent="0.25">
      <c r="V1812" s="6"/>
    </row>
    <row r="1813" spans="22:22" x14ac:dyDescent="0.25">
      <c r="V1813" s="6"/>
    </row>
    <row r="1814" spans="22:22" x14ac:dyDescent="0.25">
      <c r="V1814" s="6"/>
    </row>
    <row r="1815" spans="22:22" x14ac:dyDescent="0.25">
      <c r="V1815" s="6"/>
    </row>
    <row r="1816" spans="22:22" x14ac:dyDescent="0.25">
      <c r="V1816" s="6"/>
    </row>
    <row r="1817" spans="22:22" x14ac:dyDescent="0.25">
      <c r="V1817" s="6"/>
    </row>
    <row r="1818" spans="22:22" x14ac:dyDescent="0.25">
      <c r="V1818" s="6"/>
    </row>
    <row r="1819" spans="22:22" x14ac:dyDescent="0.25">
      <c r="V1819" s="6"/>
    </row>
    <row r="1820" spans="22:22" x14ac:dyDescent="0.25">
      <c r="V1820" s="6"/>
    </row>
    <row r="1821" spans="22:22" x14ac:dyDescent="0.25">
      <c r="V1821" s="6"/>
    </row>
    <row r="1822" spans="22:22" x14ac:dyDescent="0.25">
      <c r="V1822" s="6"/>
    </row>
    <row r="1823" spans="22:22" x14ac:dyDescent="0.25">
      <c r="V1823" s="6"/>
    </row>
    <row r="1824" spans="22:22" x14ac:dyDescent="0.25">
      <c r="V1824" s="6"/>
    </row>
    <row r="1825" spans="22:22" x14ac:dyDescent="0.25">
      <c r="V1825" s="6"/>
    </row>
    <row r="1826" spans="22:22" x14ac:dyDescent="0.25">
      <c r="V1826" s="6"/>
    </row>
    <row r="1827" spans="22:22" x14ac:dyDescent="0.25">
      <c r="V1827" s="6"/>
    </row>
    <row r="1828" spans="22:22" x14ac:dyDescent="0.25">
      <c r="V1828" s="6"/>
    </row>
    <row r="1829" spans="22:22" x14ac:dyDescent="0.25">
      <c r="V1829" s="6"/>
    </row>
    <row r="1830" spans="22:22" x14ac:dyDescent="0.25">
      <c r="V1830" s="6"/>
    </row>
    <row r="1831" spans="22:22" x14ac:dyDescent="0.25">
      <c r="V1831" s="6"/>
    </row>
    <row r="1832" spans="22:22" x14ac:dyDescent="0.25">
      <c r="V1832" s="6"/>
    </row>
    <row r="1833" spans="22:22" x14ac:dyDescent="0.25">
      <c r="V1833" s="6"/>
    </row>
    <row r="1834" spans="22:22" x14ac:dyDescent="0.25">
      <c r="V1834" s="6"/>
    </row>
    <row r="1835" spans="22:22" x14ac:dyDescent="0.25">
      <c r="V1835" s="6"/>
    </row>
    <row r="1836" spans="22:22" x14ac:dyDescent="0.25">
      <c r="V1836" s="6"/>
    </row>
    <row r="1837" spans="22:22" x14ac:dyDescent="0.25">
      <c r="V1837" s="6"/>
    </row>
    <row r="1838" spans="22:22" x14ac:dyDescent="0.25">
      <c r="V1838" s="6"/>
    </row>
    <row r="1839" spans="22:22" x14ac:dyDescent="0.25">
      <c r="V1839" s="6"/>
    </row>
    <row r="1840" spans="22:22" x14ac:dyDescent="0.25">
      <c r="V1840" s="6"/>
    </row>
    <row r="1841" spans="22:22" x14ac:dyDescent="0.25">
      <c r="V1841" s="6"/>
    </row>
    <row r="1842" spans="22:22" x14ac:dyDescent="0.25">
      <c r="V1842" s="6"/>
    </row>
    <row r="1843" spans="22:22" x14ac:dyDescent="0.25">
      <c r="V1843" s="6"/>
    </row>
    <row r="1844" spans="22:22" x14ac:dyDescent="0.25">
      <c r="V1844" s="6"/>
    </row>
    <row r="1845" spans="22:22" x14ac:dyDescent="0.25">
      <c r="V1845" s="6"/>
    </row>
    <row r="1846" spans="22:22" x14ac:dyDescent="0.25">
      <c r="V1846" s="6"/>
    </row>
    <row r="1847" spans="22:22" x14ac:dyDescent="0.25">
      <c r="V1847" s="6"/>
    </row>
    <row r="1848" spans="22:22" x14ac:dyDescent="0.25">
      <c r="V1848" s="6"/>
    </row>
    <row r="1849" spans="22:22" x14ac:dyDescent="0.25">
      <c r="V1849" s="6"/>
    </row>
    <row r="1850" spans="22:22" x14ac:dyDescent="0.25">
      <c r="V1850" s="6"/>
    </row>
    <row r="1851" spans="22:22" x14ac:dyDescent="0.25">
      <c r="V1851" s="6"/>
    </row>
    <row r="1852" spans="22:22" x14ac:dyDescent="0.25">
      <c r="V1852" s="6"/>
    </row>
    <row r="1853" spans="22:22" x14ac:dyDescent="0.25">
      <c r="V1853" s="6"/>
    </row>
    <row r="1854" spans="22:22" x14ac:dyDescent="0.25">
      <c r="V1854" s="6"/>
    </row>
    <row r="1855" spans="22:22" x14ac:dyDescent="0.25">
      <c r="V1855" s="6"/>
    </row>
    <row r="1856" spans="22:22" x14ac:dyDescent="0.25">
      <c r="V1856" s="6"/>
    </row>
    <row r="1857" spans="22:22" x14ac:dyDescent="0.25">
      <c r="V1857" s="6"/>
    </row>
    <row r="1858" spans="22:22" x14ac:dyDescent="0.25">
      <c r="V1858" s="6"/>
    </row>
    <row r="1859" spans="22:22" x14ac:dyDescent="0.25">
      <c r="V1859" s="6"/>
    </row>
    <row r="1860" spans="22:22" x14ac:dyDescent="0.25">
      <c r="V1860" s="6"/>
    </row>
    <row r="1861" spans="22:22" x14ac:dyDescent="0.25">
      <c r="V1861" s="6"/>
    </row>
    <row r="1862" spans="22:22" x14ac:dyDescent="0.25">
      <c r="V1862" s="6"/>
    </row>
    <row r="1863" spans="22:22" x14ac:dyDescent="0.25">
      <c r="V1863" s="6"/>
    </row>
    <row r="1864" spans="22:22" x14ac:dyDescent="0.25">
      <c r="V1864" s="6"/>
    </row>
    <row r="1865" spans="22:22" x14ac:dyDescent="0.25">
      <c r="V1865" s="6"/>
    </row>
    <row r="1866" spans="22:22" x14ac:dyDescent="0.25">
      <c r="V1866" s="6"/>
    </row>
    <row r="1867" spans="22:22" x14ac:dyDescent="0.25">
      <c r="V1867" s="6"/>
    </row>
    <row r="1868" spans="22:22" x14ac:dyDescent="0.25">
      <c r="V1868" s="6"/>
    </row>
    <row r="1869" spans="22:22" x14ac:dyDescent="0.25">
      <c r="V1869" s="6"/>
    </row>
    <row r="1870" spans="22:22" x14ac:dyDescent="0.25">
      <c r="V1870" s="6"/>
    </row>
    <row r="1871" spans="22:22" x14ac:dyDescent="0.25">
      <c r="V1871" s="6"/>
    </row>
    <row r="1872" spans="22:22" x14ac:dyDescent="0.25">
      <c r="V1872" s="6"/>
    </row>
    <row r="1873" spans="22:22" x14ac:dyDescent="0.25">
      <c r="V1873" s="6"/>
    </row>
    <row r="1874" spans="22:22" x14ac:dyDescent="0.25">
      <c r="V1874" s="6"/>
    </row>
    <row r="1875" spans="22:22" x14ac:dyDescent="0.25">
      <c r="V1875" s="6"/>
    </row>
    <row r="1876" spans="22:22" x14ac:dyDescent="0.25">
      <c r="V1876" s="6"/>
    </row>
    <row r="1877" spans="22:22" x14ac:dyDescent="0.25">
      <c r="V1877" s="6"/>
    </row>
    <row r="1878" spans="22:22" x14ac:dyDescent="0.25">
      <c r="V1878" s="6"/>
    </row>
    <row r="1879" spans="22:22" x14ac:dyDescent="0.25">
      <c r="V1879" s="6"/>
    </row>
    <row r="1880" spans="22:22" x14ac:dyDescent="0.25">
      <c r="V1880" s="6"/>
    </row>
    <row r="1881" spans="22:22" x14ac:dyDescent="0.25">
      <c r="V1881" s="6"/>
    </row>
    <row r="1882" spans="22:22" x14ac:dyDescent="0.25">
      <c r="V1882" s="6"/>
    </row>
    <row r="1883" spans="22:22" x14ac:dyDescent="0.25">
      <c r="V1883" s="6"/>
    </row>
    <row r="1884" spans="22:22" x14ac:dyDescent="0.25">
      <c r="V1884" s="6"/>
    </row>
    <row r="1885" spans="22:22" x14ac:dyDescent="0.25">
      <c r="V1885" s="6"/>
    </row>
    <row r="1886" spans="22:22" x14ac:dyDescent="0.25">
      <c r="V1886" s="6"/>
    </row>
    <row r="1887" spans="22:22" x14ac:dyDescent="0.25">
      <c r="V1887" s="6"/>
    </row>
    <row r="1888" spans="22:22" x14ac:dyDescent="0.25">
      <c r="V1888" s="6"/>
    </row>
    <row r="1889" spans="22:22" x14ac:dyDescent="0.25">
      <c r="V1889" s="6"/>
    </row>
    <row r="1890" spans="22:22" x14ac:dyDescent="0.25">
      <c r="V1890" s="6"/>
    </row>
    <row r="1891" spans="22:22" x14ac:dyDescent="0.25">
      <c r="V1891" s="6"/>
    </row>
    <row r="1892" spans="22:22" x14ac:dyDescent="0.25">
      <c r="V1892" s="6"/>
    </row>
    <row r="1893" spans="22:22" x14ac:dyDescent="0.25">
      <c r="V1893" s="6"/>
    </row>
    <row r="1894" spans="22:22" x14ac:dyDescent="0.25">
      <c r="V1894" s="6"/>
    </row>
    <row r="1895" spans="22:22" x14ac:dyDescent="0.25">
      <c r="V1895" s="6"/>
    </row>
    <row r="1896" spans="22:22" x14ac:dyDescent="0.25">
      <c r="V1896" s="6"/>
    </row>
    <row r="1897" spans="22:22" x14ac:dyDescent="0.25">
      <c r="V1897" s="6"/>
    </row>
    <row r="1898" spans="22:22" x14ac:dyDescent="0.25">
      <c r="V1898" s="6"/>
    </row>
    <row r="1899" spans="22:22" x14ac:dyDescent="0.25">
      <c r="V1899" s="6"/>
    </row>
    <row r="1900" spans="22:22" x14ac:dyDescent="0.25">
      <c r="V1900" s="6"/>
    </row>
    <row r="1901" spans="22:22" x14ac:dyDescent="0.25">
      <c r="V1901" s="6"/>
    </row>
    <row r="1902" spans="22:22" x14ac:dyDescent="0.25">
      <c r="V1902" s="6"/>
    </row>
    <row r="1903" spans="22:22" x14ac:dyDescent="0.25">
      <c r="V1903" s="6"/>
    </row>
    <row r="1904" spans="22:22" x14ac:dyDescent="0.25">
      <c r="V1904" s="6"/>
    </row>
    <row r="1905" spans="22:22" x14ac:dyDescent="0.25">
      <c r="V1905" s="6"/>
    </row>
    <row r="1906" spans="22:22" x14ac:dyDescent="0.25">
      <c r="V1906" s="6"/>
    </row>
    <row r="1907" spans="22:22" x14ac:dyDescent="0.25">
      <c r="V1907" s="6"/>
    </row>
    <row r="1908" spans="22:22" x14ac:dyDescent="0.25">
      <c r="V1908" s="6"/>
    </row>
    <row r="1909" spans="22:22" x14ac:dyDescent="0.25">
      <c r="V1909" s="6"/>
    </row>
    <row r="1910" spans="22:22" x14ac:dyDescent="0.25">
      <c r="V1910" s="6"/>
    </row>
    <row r="1911" spans="22:22" x14ac:dyDescent="0.25">
      <c r="V1911" s="6"/>
    </row>
    <row r="1912" spans="22:22" x14ac:dyDescent="0.25">
      <c r="V1912" s="6"/>
    </row>
    <row r="1913" spans="22:22" x14ac:dyDescent="0.25">
      <c r="V1913" s="6"/>
    </row>
    <row r="1914" spans="22:22" x14ac:dyDescent="0.25">
      <c r="V1914" s="6"/>
    </row>
    <row r="1915" spans="22:22" x14ac:dyDescent="0.25">
      <c r="V1915" s="6"/>
    </row>
    <row r="1916" spans="22:22" x14ac:dyDescent="0.25">
      <c r="V1916" s="6"/>
    </row>
    <row r="1917" spans="22:22" x14ac:dyDescent="0.25">
      <c r="V1917" s="6"/>
    </row>
    <row r="1918" spans="22:22" x14ac:dyDescent="0.25">
      <c r="V1918" s="6"/>
    </row>
    <row r="1919" spans="22:22" x14ac:dyDescent="0.25">
      <c r="V1919" s="6"/>
    </row>
    <row r="1920" spans="22:22" x14ac:dyDescent="0.25">
      <c r="V1920" s="6"/>
    </row>
    <row r="1921" spans="22:22" x14ac:dyDescent="0.25">
      <c r="V1921" s="6"/>
    </row>
    <row r="1922" spans="22:22" x14ac:dyDescent="0.25">
      <c r="V1922" s="6"/>
    </row>
    <row r="1923" spans="22:22" x14ac:dyDescent="0.25">
      <c r="V1923" s="6"/>
    </row>
    <row r="1924" spans="22:22" x14ac:dyDescent="0.25">
      <c r="V1924" s="6"/>
    </row>
    <row r="1925" spans="22:22" x14ac:dyDescent="0.25">
      <c r="V1925" s="6"/>
    </row>
    <row r="1926" spans="22:22" x14ac:dyDescent="0.25">
      <c r="V1926" s="6"/>
    </row>
    <row r="1927" spans="22:22" x14ac:dyDescent="0.25">
      <c r="V1927" s="6"/>
    </row>
    <row r="1928" spans="22:22" x14ac:dyDescent="0.25">
      <c r="V1928" s="6"/>
    </row>
    <row r="1929" spans="22:22" x14ac:dyDescent="0.25">
      <c r="V1929" s="6"/>
    </row>
    <row r="1930" spans="22:22" x14ac:dyDescent="0.25">
      <c r="V1930" s="6"/>
    </row>
    <row r="1931" spans="22:22" x14ac:dyDescent="0.25">
      <c r="V1931" s="6"/>
    </row>
    <row r="1932" spans="22:22" x14ac:dyDescent="0.25">
      <c r="V1932" s="6"/>
    </row>
    <row r="1933" spans="22:22" x14ac:dyDescent="0.25">
      <c r="V1933" s="6"/>
    </row>
    <row r="1934" spans="22:22" x14ac:dyDescent="0.25">
      <c r="V1934" s="6"/>
    </row>
    <row r="1935" spans="22:22" x14ac:dyDescent="0.25">
      <c r="V1935" s="6"/>
    </row>
    <row r="1936" spans="22:22" x14ac:dyDescent="0.25">
      <c r="V1936" s="6"/>
    </row>
    <row r="1937" spans="22:22" x14ac:dyDescent="0.25">
      <c r="V1937" s="6"/>
    </row>
    <row r="1938" spans="22:22" x14ac:dyDescent="0.25">
      <c r="V1938" s="6"/>
    </row>
    <row r="1939" spans="22:22" x14ac:dyDescent="0.25">
      <c r="V1939" s="6"/>
    </row>
    <row r="1940" spans="22:22" x14ac:dyDescent="0.25">
      <c r="V1940" s="6"/>
    </row>
    <row r="1941" spans="22:22" x14ac:dyDescent="0.25">
      <c r="V1941" s="6"/>
    </row>
    <row r="1942" spans="22:22" x14ac:dyDescent="0.25">
      <c r="V1942" s="6"/>
    </row>
  </sheetData>
  <autoFilter ref="A2:V46"/>
  <printOptions horizontalCentered="1"/>
  <pageMargins left="0.35433070866141736" right="0.23622047244094491" top="0.39370078740157483" bottom="0.39370078740157483" header="0.19685039370078741" footer="0.19685039370078741"/>
  <pageSetup paperSize="8" scale="47" fitToHeight="0" orientation="landscape" horizontalDpi="1200" verticalDpi="1200" r:id="rId1"/>
  <headerFooter>
    <oddHeader>&amp;L&amp;[CONTRACTE]W1&amp;C&amp;"-,Bold"&amp;14Lista operațiunilor finanțate prin POCA 2014 - 2020&amp;RAnexa nr. 13: PO.DGPECA.15/CON
Ediția II, Revizia 0</oddHeader>
    <oddFooter>Page &amp;P of &amp;N</oddFooter>
  </headerFooter>
  <rowBreaks count="2" manualBreakCount="2">
    <brk id="25" max="21" man="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CONTRACTE</vt:lpstr>
      <vt:lpstr>CONTRACTE!Print_Area</vt:lpstr>
      <vt:lpstr>CONTRACTE!Print_Titles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2017-11-03T11:05:40Z</dcterms:modified>
</cp:coreProperties>
</file>